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33984" yWindow="0" windowWidth="33924" windowHeight="26844" tabRatio="500"/>
  </bookViews>
  <sheets>
    <sheet name="Contents" sheetId="2" r:id="rId1"/>
    <sheet name="Metadata" sheetId="7" r:id="rId2"/>
    <sheet name="Total2017" sheetId="45" r:id="rId3"/>
    <sheet name="Total2019" sheetId="47" r:id="rId4"/>
    <sheet name="India2019" sheetId="43" r:id="rId5"/>
    <sheet name="Pakistan2019" sheetId="42" r:id="rId6"/>
    <sheet name="Bangladesh2019" sheetId="44" r:id="rId7"/>
  </sheets>
  <definedNames>
    <definedName name="_edn1" localSheetId="1">Metadata!$B$9</definedName>
    <definedName name="_ednref1" localSheetId="1">Metadata!#REF!</definedName>
  </definedNames>
  <calcPr calcId="162913"/>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9" i="44" l="1"/>
  <c r="B9" i="42"/>
  <c r="B9" i="43" l="1"/>
  <c r="B31" i="47" l="1"/>
  <c r="B32" i="47"/>
  <c r="B33" i="47"/>
  <c r="B29" i="47"/>
  <c r="B30" i="47"/>
  <c r="B37" i="47"/>
  <c r="B36" i="47"/>
  <c r="B35" i="47"/>
  <c r="B34" i="47"/>
  <c r="B28" i="47"/>
  <c r="B27" i="47"/>
  <c r="B26" i="47"/>
  <c r="B25" i="47"/>
  <c r="B24" i="47"/>
  <c r="B23" i="47"/>
  <c r="B22" i="47"/>
  <c r="B21" i="47"/>
  <c r="B20" i="47"/>
  <c r="B19" i="47"/>
  <c r="B17" i="47"/>
  <c r="B16" i="47"/>
  <c r="B15" i="47"/>
  <c r="B14" i="47"/>
  <c r="B13" i="47"/>
  <c r="B12" i="47"/>
  <c r="B11" i="47"/>
  <c r="B10" i="47"/>
  <c r="B9" i="47"/>
  <c r="B18" i="47" l="1"/>
  <c r="B38" i="47"/>
  <c r="B11" i="42" l="1"/>
  <c r="B12" i="42"/>
  <c r="B13" i="42"/>
  <c r="B14" i="42"/>
  <c r="B15" i="42"/>
  <c r="B16" i="42"/>
  <c r="B17" i="42"/>
  <c r="B18" i="42"/>
  <c r="B19" i="42"/>
  <c r="B20" i="42"/>
  <c r="B21" i="42"/>
  <c r="B22" i="42"/>
  <c r="B23" i="42"/>
  <c r="B24" i="42"/>
  <c r="B25" i="42"/>
  <c r="B26" i="42"/>
  <c r="B27" i="42"/>
  <c r="B28" i="42"/>
  <c r="B29" i="42"/>
  <c r="B30" i="42"/>
  <c r="B31" i="42"/>
  <c r="B32" i="42" s="1"/>
  <c r="B12" i="43"/>
  <c r="B13" i="43"/>
  <c r="B14" i="43"/>
  <c r="B15" i="43"/>
  <c r="B16" i="43"/>
  <c r="B17" i="43"/>
  <c r="B18" i="43"/>
  <c r="B19" i="43"/>
  <c r="B20" i="43"/>
  <c r="B21" i="43"/>
  <c r="B22" i="43"/>
  <c r="B23" i="43"/>
  <c r="B24" i="43"/>
  <c r="B25" i="43"/>
  <c r="B26" i="43"/>
  <c r="B27" i="43"/>
  <c r="B28" i="43"/>
  <c r="B29" i="43"/>
  <c r="B30" i="43"/>
  <c r="B31" i="43"/>
  <c r="B32" i="43" s="1"/>
  <c r="B29" i="44" l="1"/>
  <c r="B30" i="44"/>
  <c r="B31" i="44"/>
  <c r="B32" i="44" s="1"/>
  <c r="B10" i="43" l="1"/>
  <c r="B11" i="43"/>
  <c r="B37" i="45" l="1"/>
  <c r="B36" i="45"/>
  <c r="B35" i="45"/>
  <c r="B34" i="45"/>
  <c r="B33" i="45"/>
  <c r="B32" i="45"/>
  <c r="B30" i="45"/>
  <c r="B29" i="45"/>
  <c r="B28" i="45"/>
  <c r="B27" i="45"/>
  <c r="B26" i="45"/>
  <c r="B25" i="45"/>
  <c r="B24" i="45"/>
  <c r="B23" i="45"/>
  <c r="B22" i="45"/>
  <c r="B21" i="45"/>
  <c r="B20" i="45"/>
  <c r="B19" i="45"/>
  <c r="B17" i="45"/>
  <c r="B16" i="45"/>
  <c r="B18" i="45" s="1"/>
  <c r="B15" i="45"/>
  <c r="B14" i="45"/>
  <c r="B13" i="45"/>
  <c r="B12" i="45"/>
  <c r="B11" i="45"/>
  <c r="B10" i="45"/>
  <c r="B9" i="45"/>
  <c r="B31" i="45" l="1"/>
  <c r="B38" i="45"/>
  <c r="B11" i="44"/>
  <c r="B12" i="44"/>
  <c r="B13" i="44"/>
  <c r="B14" i="44"/>
  <c r="B15" i="44"/>
  <c r="B16" i="44"/>
  <c r="B17" i="44"/>
  <c r="B18" i="44"/>
  <c r="B19" i="44"/>
  <c r="B20" i="44"/>
  <c r="B21" i="44"/>
  <c r="B22" i="44"/>
  <c r="B23" i="44"/>
  <c r="B24" i="44"/>
  <c r="B25" i="44"/>
  <c r="B26" i="44"/>
  <c r="B27" i="44"/>
  <c r="B28" i="44"/>
  <c r="B10" i="44"/>
  <c r="B10" i="42" l="1"/>
</calcChain>
</file>

<file path=xl/comments1.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B18" authorId="0" shapeId="0">
      <text>
        <r>
          <rPr>
            <sz val="10"/>
            <color indexed="81"/>
            <rFont val="Arial"/>
            <family val="2"/>
            <scheme val="major"/>
          </rPr>
          <t xml:space="preserve">Projected to be a constant change
</t>
        </r>
      </text>
    </comment>
    <comment ref="A29" authorId="0" shapeId="0">
      <text>
        <r>
          <rPr>
            <sz val="10"/>
            <color indexed="81"/>
            <rFont val="Arial"/>
            <family val="2"/>
            <scheme val="major"/>
          </rPr>
          <t>Since 2020, the data come from the projections made by UN in 2017</t>
        </r>
      </text>
    </comment>
    <comment ref="B31" authorId="0" shapeId="0">
      <text>
        <r>
          <rPr>
            <sz val="10"/>
            <color indexed="81"/>
            <rFont val="Arial"/>
            <family val="2"/>
            <scheme val="major"/>
          </rPr>
          <t xml:space="preserve">Projected to be a constant change
</t>
        </r>
      </text>
    </comment>
    <comment ref="B38" authorId="0" shapeId="0">
      <text>
        <r>
          <rPr>
            <sz val="10"/>
            <color indexed="81"/>
            <rFont val="Arial"/>
            <family val="2"/>
            <scheme val="major"/>
          </rPr>
          <t xml:space="preserve">Projected to be a constant change
</t>
        </r>
      </text>
    </comment>
  </commentList>
</comments>
</file>

<file path=xl/comments2.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B18" authorId="0" shapeId="0">
      <text>
        <r>
          <rPr>
            <sz val="10"/>
            <color indexed="81"/>
            <rFont val="Arial"/>
            <family val="2"/>
            <scheme val="major"/>
          </rPr>
          <t xml:space="preserve">Projected to be a constant change
</t>
        </r>
      </text>
    </comment>
    <comment ref="A29" authorId="0" shapeId="0">
      <text>
        <r>
          <rPr>
            <sz val="10"/>
            <color indexed="81"/>
            <rFont val="Arial"/>
            <family val="2"/>
            <scheme val="major"/>
          </rPr>
          <t>Since 2020, the data come from the projections made by UN in 2019</t>
        </r>
      </text>
    </comment>
    <comment ref="B38" authorId="0" shapeId="0">
      <text>
        <r>
          <rPr>
            <sz val="10"/>
            <color indexed="81"/>
            <rFont val="Arial"/>
            <family val="2"/>
            <scheme val="major"/>
          </rPr>
          <t xml:space="preserve">Projected to be a constant change
</t>
        </r>
      </text>
    </comment>
  </commentList>
</comments>
</file>

<file path=xl/comments3.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B32" authorId="0" shapeId="0">
      <text>
        <r>
          <rPr>
            <sz val="10"/>
            <color indexed="81"/>
            <rFont val="Arial"/>
            <family val="2"/>
            <scheme val="major"/>
          </rPr>
          <t xml:space="preserve">Projected to be a constant change
</t>
        </r>
      </text>
    </comment>
  </commentList>
</comments>
</file>

<file path=xl/comments4.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B32" authorId="0" shapeId="0">
      <text>
        <r>
          <rPr>
            <sz val="10"/>
            <color indexed="81"/>
            <rFont val="Arial"/>
            <family val="2"/>
            <scheme val="major"/>
          </rPr>
          <t xml:space="preserve">Projected to be a constant change
</t>
        </r>
      </text>
    </comment>
  </commentList>
</comments>
</file>

<file path=xl/comments5.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B32" authorId="0" shapeId="0">
      <text>
        <r>
          <rPr>
            <sz val="10"/>
            <color indexed="81"/>
            <rFont val="Arial"/>
            <family val="2"/>
            <scheme val="major"/>
          </rPr>
          <t xml:space="preserve">Projected to be a constant change
</t>
        </r>
      </text>
    </comment>
  </commentList>
</comments>
</file>

<file path=xl/sharedStrings.xml><?xml version="1.0" encoding="utf-8"?>
<sst xmlns="http://schemas.openxmlformats.org/spreadsheetml/2006/main" count="85" uniqueCount="44">
  <si>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</si>
  <si>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</si>
  <si>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</si>
  <si>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</si>
  <si>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</si>
  <si>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</si>
  <si>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Label</t>
    <phoneticPr fontId="3" type="noConversion"/>
  </si>
  <si>
    <t xml:space="preserve"> </t>
  </si>
  <si>
    <t>Contents</t>
    <phoneticPr fontId="3" type="noConversion"/>
  </si>
  <si>
    <t>Contents</t>
    <phoneticPr fontId="3" type="noConversion"/>
  </si>
  <si>
    <t>Frequency: Varied, End of period</t>
    <phoneticPr fontId="3" type="noConversion"/>
  </si>
  <si>
    <t>Absolute change (million people)</t>
    <phoneticPr fontId="3" type="noConversion"/>
  </si>
  <si>
    <t>Total (million people)</t>
    <phoneticPr fontId="3" type="noConversion"/>
  </si>
  <si>
    <t>Source: Angus Maddison time series to 1950; then UN world population prospects 2017 onwards - central projection, https://population.un.org/wpp/Download/Standard/Population/; 25 June 2019</t>
    <phoneticPr fontId="3" type="noConversion"/>
  </si>
  <si>
    <t>Source: Angus Maddison time series to 1950; then UN world population prospects 2019 onwards - central projection, https://population.un.org/wpp/Download/Standard/Population/; 25 June 2019</t>
    <phoneticPr fontId="3" type="noConversion"/>
  </si>
  <si>
    <t>Population, India sub-continent</t>
    <phoneticPr fontId="3" type="noConversion"/>
  </si>
  <si>
    <t>Total2017</t>
    <phoneticPr fontId="3" type="noConversion"/>
  </si>
  <si>
    <t>Total2019</t>
    <phoneticPr fontId="3" type="noConversion"/>
  </si>
  <si>
    <t>India2019</t>
    <phoneticPr fontId="3" type="noConversion"/>
  </si>
  <si>
    <t>Pakistan2019</t>
    <phoneticPr fontId="3" type="noConversion"/>
  </si>
  <si>
    <t>Bangladesh2019</t>
    <phoneticPr fontId="3" type="noConversion"/>
  </si>
  <si>
    <t>Total human population, with projections from 2017 UN report, India sub-continent, 1-2100, (million people)</t>
  </si>
  <si>
    <t>1970</t>
  </si>
  <si>
    <t>1975</t>
  </si>
  <si>
    <t>1980</t>
  </si>
  <si>
    <t>1985</t>
  </si>
  <si>
    <t>1990</t>
  </si>
  <si>
    <t>1995</t>
  </si>
  <si>
    <t>2000</t>
  </si>
  <si>
    <t>2005</t>
  </si>
  <si>
    <t>2010</t>
  </si>
  <si>
    <t>2015</t>
  </si>
  <si>
    <t>2020</t>
  </si>
  <si>
    <t>2025</t>
  </si>
  <si>
    <t>Total human population, with projections from 2019 UN report, India sub-continent, 1-2100, (million people)</t>
  </si>
  <si>
    <t>Total human population, with projections from 2019 UN report, India sub-continent, 1-2100, (million people)</t>
    <phoneticPr fontId="3" type="noConversion"/>
  </si>
  <si>
    <t>Total human population, with projections from 2019 UN report, India, 1950-2100, (million people)</t>
  </si>
  <si>
    <t>Total human population, with projections from 2019 UN report, India, 1950-2100, (million people)</t>
    <phoneticPr fontId="3" type="noConversion"/>
  </si>
  <si>
    <t>Source: UN world population prospects 2019 - central projection, https://population.un.org/wpp/Download/Standard/Population/; 25 June 2019</t>
    <phoneticPr fontId="3" type="noConversion"/>
  </si>
  <si>
    <t>Total human population, with projections from 2019 UN report, Pakistan, 1950-2100, (million people)</t>
  </si>
  <si>
    <t>Total human population, with projections from 2019 UN report, Bangladesh, 1950-2100, (million people)</t>
  </si>
  <si>
    <t>Source: UN world population prospects 2019  - central projection, https://population.un.org/wpp/Download/Standard/Population/; 25 June 2019</t>
    <phoneticPr fontId="3" type="noConversion"/>
  </si>
  <si>
    <t>These reference tables contain statistics of the total population in the India sub-continent and the three countries in that continent. Here we also compare the projections made for these countries in 2017 and 2019. The graph besides each table shows the total population of that year, and the absolute change over time. The x-axis is the absolute change while the y-axis is the total population. Each circle represents a certain year.</t>
    <phoneticPr fontId="3" type="noConversion"/>
  </si>
  <si>
    <t>A huge downward revision has been made in the 2019 UN report for both India and Bangladesh.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</si>
</sst>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_ "/>
    <numFmt numFmtId="165" formatCode="0.000_);[Red]\(0.000\)"/>
    <numFmt numFmtId="166" formatCode="0.000"/>
  </numFmts>
  <fonts count="11">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theme="1"/>
      <name val="Arial"/>
      <family val="2"/>
      <scheme val="minor"/>
    </font>
    <font>
      <sz val="10"/>
      <color indexed="81"/>
      <name val="Arial"/>
      <family val="2"/>
      <scheme val="major"/>
    </font>
  </fonts>
  <fills count="3">
    <fill>
      <patternFill patternType="none"/>
    </fill>
    <fill>
      <patternFill patternType="gray125"/>
    </fill>
    <fill>
      <patternFill patternType="solid">
        <fgColor rgb="FFFFFF00"/>
        <bgColor indexed="64"/>
      </patternFill>
    </fill>
  </fills>
  <borders count="4">
    <border>
      <left/>
      <right/>
      <top/>
      <bottom/>
      <diagonal/>
    </border>
    <border>
      <left/>
      <right/>
      <top/>
      <bottom style="thick">
        <color auto="1"/>
      </bottom>
      <diagonal/>
    </border>
    <border>
      <left/>
      <right/>
      <top style="thick">
        <color auto="1"/>
      </top>
      <bottom style="thin">
        <color auto="1"/>
      </bottom>
      <diagonal/>
    </border>
    <border>
      <left/>
      <right/>
      <top style="thick">
        <color auto="1"/>
      </top>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40">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164" fontId="6" fillId="0" borderId="2" xfId="0" applyNumberFormat="1" applyFont="1" applyBorder="1" applyAlignment="1">
      <alignment horizontal="left" vertical="center"/>
    </xf>
    <xf numFmtId="0" fontId="5" fillId="0" borderId="1" xfId="17" applyBorder="1" applyAlignment="1" applyProtection="1">
      <alignment vertical="center"/>
    </xf>
    <xf numFmtId="0" fontId="4" fillId="0" borderId="0" xfId="0" applyFont="1" applyBorder="1" applyAlignment="1">
      <alignment horizontal="left" vertical="center"/>
    </xf>
    <xf numFmtId="2" fontId="9" fillId="0" borderId="0" xfId="0" applyNumberFormat="1" applyFont="1" applyAlignment="1">
      <alignment horizontal="left"/>
    </xf>
    <xf numFmtId="165" fontId="4" fillId="0" borderId="0" xfId="0" applyNumberFormat="1" applyFont="1" applyAlignment="1">
      <alignment horizontal="left" vertical="center"/>
    </xf>
    <xf numFmtId="165" fontId="4" fillId="0" borderId="1" xfId="0" applyNumberFormat="1" applyFont="1" applyBorder="1" applyAlignment="1">
      <alignment horizontal="left" vertical="center"/>
    </xf>
    <xf numFmtId="165" fontId="6" fillId="0" borderId="2" xfId="0" applyNumberFormat="1" applyFont="1" applyBorder="1" applyAlignment="1">
      <alignment horizontal="left" vertical="center"/>
    </xf>
    <xf numFmtId="165" fontId="9" fillId="0" borderId="0" xfId="0" applyNumberFormat="1" applyFont="1" applyAlignment="1">
      <alignment horizontal="left"/>
    </xf>
    <xf numFmtId="165" fontId="9" fillId="0" borderId="0" xfId="0" applyNumberFormat="1" applyFont="1" applyBorder="1" applyAlignment="1">
      <alignment horizontal="left"/>
    </xf>
    <xf numFmtId="165" fontId="4" fillId="0" borderId="0" xfId="0" applyNumberFormat="1" applyFont="1" applyBorder="1" applyAlignment="1">
      <alignment horizontal="left" vertical="center"/>
    </xf>
    <xf numFmtId="2" fontId="9" fillId="2" borderId="1" xfId="0" applyNumberFormat="1" applyFont="1" applyFill="1" applyBorder="1" applyAlignment="1">
      <alignment horizontal="left"/>
    </xf>
    <xf numFmtId="0" fontId="4" fillId="0" borderId="0" xfId="0" applyNumberFormat="1" applyFont="1" applyAlignment="1">
      <alignment horizontal="left" vertical="center"/>
    </xf>
    <xf numFmtId="166" fontId="4" fillId="0" borderId="0" xfId="0" applyNumberFormat="1" applyFont="1" applyAlignment="1">
      <alignment horizontal="left" vertical="center"/>
    </xf>
    <xf numFmtId="0" fontId="4" fillId="0" borderId="0" xfId="0" applyNumberFormat="1" applyFont="1" applyBorder="1" applyAlignment="1">
      <alignment horizontal="left" vertical="center"/>
    </xf>
    <xf numFmtId="0" fontId="4" fillId="0" borderId="0" xfId="0" applyNumberFormat="1" applyFont="1" applyFill="1" applyAlignment="1">
      <alignment horizontal="left" vertical="center"/>
    </xf>
    <xf numFmtId="2" fontId="9" fillId="0" borderId="0" xfId="0" applyNumberFormat="1" applyFont="1" applyBorder="1" applyAlignment="1">
      <alignment horizontal="left"/>
    </xf>
    <xf numFmtId="0" fontId="4" fillId="2" borderId="0" xfId="0" applyNumberFormat="1" applyFont="1" applyFill="1" applyBorder="1" applyAlignment="1">
      <alignment horizontal="left" vertical="center"/>
    </xf>
    <xf numFmtId="0" fontId="4" fillId="0" borderId="0" xfId="0" applyFont="1" applyFill="1" applyAlignment="1">
      <alignment horizontal="left" vertical="center"/>
    </xf>
    <xf numFmtId="0" fontId="6" fillId="0" borderId="3" xfId="0" applyFont="1" applyBorder="1" applyAlignment="1">
      <alignment horizontal="left" vertical="center"/>
    </xf>
    <xf numFmtId="164" fontId="6" fillId="0" borderId="3" xfId="0" applyNumberFormat="1" applyFont="1" applyBorder="1" applyAlignment="1">
      <alignment horizontal="left" vertical="center"/>
    </xf>
    <xf numFmtId="165" fontId="6" fillId="0" borderId="3" xfId="0" applyNumberFormat="1" applyFont="1" applyBorder="1" applyAlignment="1">
      <alignment horizontal="left" vertical="center"/>
    </xf>
    <xf numFmtId="2" fontId="9" fillId="2" borderId="0" xfId="0" applyNumberFormat="1" applyFont="1" applyFill="1" applyBorder="1" applyAlignment="1">
      <alignment horizontal="left"/>
    </xf>
    <xf numFmtId="0" fontId="4" fillId="0" borderId="1" xfId="0" applyNumberFormat="1" applyFont="1" applyBorder="1" applyAlignment="1">
      <alignment horizontal="left" vertical="center"/>
    </xf>
    <xf numFmtId="165" fontId="9" fillId="0" borderId="1" xfId="0" applyNumberFormat="1" applyFont="1" applyBorder="1" applyAlignment="1">
      <alignment horizontal="left"/>
    </xf>
  </cellXfs>
  <cellStyles count="18">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India sub-continent total human population, with UN 2017 projections, 1-2100 </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3.9469208663976532E-2"/>
          <c:w val="0.87246368418579967"/>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Total2017!$D$9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{E72A4CD7-7B66-4078-A0A1-C48FD9832891}</c15:txfldGUID>
                      <c15:f>Total2017!$D$9</c15:f>
                      <c15:dlblFieldTableCache>
                        <c:ptCount val="1"/>
                      </c15:dlblFieldTableCache>
                    </c15:dlblFTEntry>
                  </c15:dlblFieldTable>
                  <c15:showDataLabelsRange val="0"/>
                </c:ext>
                <c:ext xmlns:c16="http://schemas.microsoft.com/office/drawing/2014/chart" uri="{C3380CC4-5D6E-409C-BE32-E72D297353CC}">
                  <c16:uniqueId val="{00000000-9AFE-4BC6-8EC2-3A4FEB7FA06A}"/>
                </c:ext>
              </c:extLst>
            </c:dLbl>
            <c:dLbl>
              <c:idx val="1"/>
              <c:layout/>
              <c:tx>
                <c:strRef>
                  <c:f>Total2017!$D$10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{BF32075B-7FB5-499D-B80C-B955B7A6FF27}</c15:txfldGUID>
                      <c15:f>Total2017!$D$10</c15:f>
                      <c15:dlblFieldTableCache>
                        <c:ptCount val="1"/>
                      </c15:dlblFieldTableCache>
                    </c15:dlblFTEntry>
                  </c15:dlblFieldTable>
                  <c15:showDataLabelsRange val="0"/>
                </c:ext>
                <c:ext xmlns:c16="http://schemas.microsoft.com/office/drawing/2014/chart" uri="{C3380CC4-5D6E-409C-BE32-E72D297353CC}">
                  <c16:uniqueId val="{00000000-4074-4549-B2EC-5DB821650744}"/>
                </c:ext>
              </c:extLst>
            </c:dLbl>
            <c:dLbl>
              <c:idx val="2"/>
              <c:layout/>
              <c:tx>
                <c:strRef>
                  <c:f>Total2017!$D$11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{DC4C7768-C5D8-4356-88FE-500034584687}</c15:txfldGUID>
                      <c15:f>Total2017!$D$11</c15:f>
                      <c15:dlblFieldTableCache>
                        <c:ptCount val="1"/>
                      </c15:dlblFieldTableCache>
                    </c15:dlblFTEntry>
                  </c15:dlblFieldTable>
                  <c15:showDataLabelsRange val="0"/>
                </c:ext>
                <c:ext xmlns:c16="http://schemas.microsoft.com/office/drawing/2014/chart" uri="{C3380CC4-5D6E-409C-BE32-E72D297353CC}">
                  <c16:uniqueId val="{00000001-95FB-4527-9C73-74D7DB3658DF}"/>
                </c:ext>
              </c:extLst>
            </c:dLbl>
            <c:dLbl>
              <c:idx val="3"/>
              <c:layout/>
              <c:tx>
                <c:strRef>
                  <c:f>Total2017!$D$12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{5F04D1CB-A8C6-46EB-B46E-EB936ED66FFF}</c15:txfldGUID>
                      <c15:f>Total2017!$D$12</c15:f>
                      <c15:dlblFieldTableCache>
                        <c:ptCount val="1"/>
                      </c15:dlblFieldTableCache>
                    </c15:dlblFTEntry>
                  </c15:dlblFieldTable>
                  <c15:showDataLabelsRange val="0"/>
                </c:ext>
                <c:ext xmlns:c16="http://schemas.microsoft.com/office/drawing/2014/chart" uri="{C3380CC4-5D6E-409C-BE32-E72D297353CC}">
                  <c16:uniqueId val="{00000002-95FB-4527-9C73-74D7DB3658DF}"/>
                </c:ext>
              </c:extLst>
            </c:dLbl>
            <c:dLbl>
              <c:idx val="4"/>
              <c:layout/>
              <c:tx>
                <c:strRef>
                  <c:f>Total2017!$D$13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{94049936-5965-48D9-BB66-93A572EC93A9}</c15:txfldGUID>
                      <c15:f>Total2017!$D$13</c15:f>
                      <c15:dlblFieldTableCache>
                        <c:ptCount val="1"/>
                      </c15:dlblFieldTableCache>
                    </c15:dlblFTEntry>
                  </c15:dlblFieldTable>
                  <c15:showDataLabelsRange val="0"/>
                </c:ext>
                <c:ext xmlns:c16="http://schemas.microsoft.com/office/drawing/2014/chart" uri="{C3380CC4-5D6E-409C-BE32-E72D297353CC}">
                  <c16:uniqueId val="{00000003-95FB-4527-9C73-74D7DB3658DF}"/>
                </c:ext>
              </c:extLst>
            </c:dLbl>
            <c:dLbl>
              <c:idx val="5"/>
              <c:layout/>
              <c:tx>
                <c:strRef>
                  <c:f>Total2017!$D$14</c:f>
                  <c:strCache>
                    <c:ptCount val="1"/>
                    <c:pt idx="0">
                      <c:v>1820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{0680EA16-6BB9-4041-B8CE-B69937325814}</c15:txfldGUID>
                      <c15:f>Total2017!$D$14</c15:f>
                      <c15:dlblFieldTableCache>
                        <c:ptCount val="1"/>
                        <c:pt idx="0">
                          <c:v>1820</c:v>
                        </c:pt>
                      </c15:dlblFieldTableCache>
                    </c15:dlblFTEntry>
                  </c15:dlblFieldTable>
                  <c15:showDataLabelsRange val="0"/>
                </c:ext>
                <c:ext xmlns:c16="http://schemas.microsoft.com/office/drawing/2014/chart" uri="{C3380CC4-5D6E-409C-BE32-E72D297353CC}">
                  <c16:uniqueId val="{00000004-95FB-4527-9C73-74D7DB3658DF}"/>
                </c:ext>
              </c:extLst>
            </c:dLbl>
            <c:dLbl>
              <c:idx val="6"/>
              <c:layout/>
              <c:tx>
                <c:strRef>
                  <c:f>Total2017!$D$15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{3E64F47C-88BD-4246-9DBC-B27D53A09556}</c15:txfldGUID>
                      <c15:f>Total2017!$D$15</c15:f>
                      <c15:dlblFieldTableCache>
                        <c:ptCount val="1"/>
                        <c:pt idx="0">
                          <c:v> </c:v>
                        </c:pt>
                      </c15:dlblFieldTableCache>
                    </c15:dlblFTEntry>
                  </c15:dlblFieldTable>
                  <c15:showDataLabelsRange val="0"/>
                </c:ext>
                <c:ext xmlns:c16="http://schemas.microsoft.com/office/drawing/2014/chart" uri="{C3380CC4-5D6E-409C-BE32-E72D297353CC}">
                  <c16:uniqueId val="{00000005-95FB-4527-9C73-74D7DB3658DF}"/>
                </c:ext>
              </c:extLst>
            </c:dLbl>
            <c:dLbl>
              <c:idx val="7"/>
              <c:layout/>
              <c:tx>
                <c:strRef>
                  <c:f>Total2017!$D$16</c:f>
                  <c:strCache>
                    <c:ptCount val="1"/>
                    <c:pt idx="0">
                      <c:v>1913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{AD8D0A85-59D9-4E95-8754-75C9E10814B5}</c15:txfldGUID>
                      <c15:f>Total2017!$D$16</c15:f>
                      <c15:dlblFieldTableCache>
                        <c:ptCount val="1"/>
                        <c:pt idx="0">
                          <c:v>1913</c:v>
                        </c:pt>
                      </c15:dlblFieldTableCache>
                    </c15:dlblFTEntry>
                  </c15:dlblFieldTable>
                  <c15:showDataLabelsRange val="0"/>
                </c:ext>
                <c:ext xmlns:c16="http://schemas.microsoft.com/office/drawing/2014/chart" uri="{C3380CC4-5D6E-409C-BE32-E72D297353CC}">
                  <c16:uniqueId val="{00000006-95FB-4527-9C73-74D7DB3658DF}"/>
                </c:ext>
              </c:extLst>
            </c:dLbl>
            <c:dLbl>
              <c:idx val="8"/>
              <c:layout/>
              <c:tx>
                <c:strRef>
                  <c:f>Total2017!$D$17</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{F610B452-3D95-442B-A853-3F32293AEE5F}</c15:txfldGUID>
                      <c15:f>Total2017!$D$17</c15:f>
                      <c15:dlblFieldTableCache>
                        <c:ptCount val="1"/>
                        <c:pt idx="0">
                          <c:v>1950</c:v>
                        </c:pt>
                      </c15:dlblFieldTableCache>
                    </c15:dlblFTEntry>
                  </c15:dlblFieldTable>
                  <c15:showDataLabelsRange val="0"/>
                </c:ext>
                <c:ext xmlns:c16="http://schemas.microsoft.com/office/drawing/2014/chart" uri="{C3380CC4-5D6E-409C-BE32-E72D297353CC}">
                  <c16:uniqueId val="{00000007-95FB-4527-9C73-74D7DB3658DF}"/>
                </c:ext>
              </c:extLst>
            </c:dLbl>
            <c:dLbl>
              <c:idx val="9"/>
              <c:layout/>
              <c:tx>
                <c:strRef>
                  <c:f>Total2017!$D$18</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{B0ADFDEB-D121-4FEC-AC72-EF491B946D50}</c15:txfldGUID>
                      <c15:f>Total2017!$D$18</c15:f>
                      <c15:dlblFieldTableCache>
                        <c:ptCount val="1"/>
                        <c:pt idx="0">
                          <c:v>1960</c:v>
                        </c:pt>
                      </c15:dlblFieldTableCache>
                    </c15:dlblFTEntry>
                  </c15:dlblFieldTable>
                  <c15:showDataLabelsRange val="0"/>
                </c:ext>
                <c:ext xmlns:c16="http://schemas.microsoft.com/office/drawing/2014/chart" uri="{C3380CC4-5D6E-409C-BE32-E72D297353CC}">
                  <c16:uniqueId val="{00000001-9AFE-4BC6-8EC2-3A4FEB7FA06A}"/>
                </c:ext>
              </c:extLst>
            </c:dLbl>
            <c:dLbl>
              <c:idx val="10"/>
              <c:layout/>
              <c:tx>
                <c:strRef>
                  <c:f>Total2017!$D$19</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{8AE616CC-7816-4B72-A74D-04DA310B2730}</c15:txfldGUID>
                      <c15:f>Total2017!$D$19</c15:f>
                      <c15:dlblFieldTableCache>
                        <c:ptCount val="1"/>
                        <c:pt idx="0">
                          <c:v>1970</c:v>
                        </c:pt>
                      </c15:dlblFieldTableCache>
                    </c15:dlblFTEntry>
                  </c15:dlblFieldTable>
                  <c15:showDataLabelsRange val="0"/>
                </c:ext>
                <c:ext xmlns:c16="http://schemas.microsoft.com/office/drawing/2014/chart" uri="{C3380CC4-5D6E-409C-BE32-E72D297353CC}">
                  <c16:uniqueId val="{00000009-95FB-4527-9C73-74D7DB3658DF}"/>
                </c:ext>
              </c:extLst>
            </c:dLbl>
            <c:dLbl>
              <c:idx val="11"/>
              <c:layout/>
              <c:tx>
                <c:strRef>
                  <c:f>Total2017!$D$20</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{45F93D4E-4C25-4ED2-81D0-6174EC1ABE8B}</c15:txfldGUID>
                      <c15:f>Total2017!$D$20</c15:f>
                      <c15:dlblFieldTableCache>
                        <c:ptCount val="1"/>
                        <c:pt idx="0">
                          <c:v>1975</c:v>
                        </c:pt>
                      </c15:dlblFieldTableCache>
                    </c15:dlblFTEntry>
                  </c15:dlblFieldTable>
                  <c15:showDataLabelsRange val="0"/>
                </c:ext>
                <c:ext xmlns:c16="http://schemas.microsoft.com/office/drawing/2014/chart" uri="{C3380CC4-5D6E-409C-BE32-E72D297353CC}">
                  <c16:uniqueId val="{00000002-9AFE-4BC6-8EC2-3A4FEB7FA06A}"/>
                </c:ext>
              </c:extLst>
            </c:dLbl>
            <c:dLbl>
              <c:idx val="12"/>
              <c:layout/>
              <c:tx>
                <c:strRef>
                  <c:f>Total2017!$D$21</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{6BAD0CBC-DB8C-4F25-B9C0-B90919D070AF}</c15:txfldGUID>
                      <c15:f>Total2017!$D$21</c15:f>
                      <c15:dlblFieldTableCache>
                        <c:ptCount val="1"/>
                        <c:pt idx="0">
                          <c:v>1980</c:v>
                        </c:pt>
                      </c15:dlblFieldTableCache>
                    </c15:dlblFTEntry>
                  </c15:dlblFieldTable>
                  <c15:showDataLabelsRange val="0"/>
                </c:ext>
                <c:ext xmlns:c16="http://schemas.microsoft.com/office/drawing/2014/chart" uri="{C3380CC4-5D6E-409C-BE32-E72D297353CC}">
                  <c16:uniqueId val="{0000000B-95FB-4527-9C73-74D7DB3658DF}"/>
                </c:ext>
              </c:extLst>
            </c:dLbl>
            <c:dLbl>
              <c:idx val="13"/>
              <c:layout/>
              <c:tx>
                <c:strRef>
                  <c:f>Total2017!$D$22</c:f>
                  <c:strCache>
                    <c:ptCount val="1"/>
                    <c:pt idx="0">
                      <c:v>1985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{D6A5077E-E0A3-48A3-B146-A77D40E0ECB9}</c15:txfldGUID>
                      <c15:f>Total2017!$D$22</c15:f>
                      <c15:dlblFieldTableCache>
                        <c:ptCount val="1"/>
                        <c:pt idx="0">
                          <c:v>1985</c:v>
                        </c:pt>
                      </c15:dlblFieldTableCache>
                    </c15:dlblFTEntry>
                  </c15:dlblFieldTable>
                  <c15:showDataLabelsRange val="0"/>
                </c:ext>
                <c:ext xmlns:c16="http://schemas.microsoft.com/office/drawing/2014/chart" uri="{C3380CC4-5D6E-409C-BE32-E72D297353CC}">
                  <c16:uniqueId val="{0000000C-95FB-4527-9C73-74D7DB3658DF}"/>
                </c:ext>
              </c:extLst>
            </c:dLbl>
            <c:dLbl>
              <c:idx val="14"/>
              <c:layout/>
              <c:tx>
                <c:strRef>
                  <c:f>Total2017!$D$23</c:f>
                  <c:strCache>
                    <c:ptCount val="1"/>
                    <c:pt idx="0">
                      <c:v>1990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{CD9CB99E-A338-462F-B144-F9D55E110EA4}</c15:txfldGUID>
                      <c15:f>Total2017!$D$23</c15:f>
                      <c15:dlblFieldTableCache>
                        <c:ptCount val="1"/>
                        <c:pt idx="0">
                          <c:v>1990</c:v>
                        </c:pt>
                      </c15:dlblFieldTableCache>
                    </c15:dlblFTEntry>
                  </c15:dlblFieldTable>
                  <c15:showDataLabelsRange val="0"/>
                </c:ext>
                <c:ext xmlns:c16="http://schemas.microsoft.com/office/drawing/2014/chart" uri="{C3380CC4-5D6E-409C-BE32-E72D297353CC}">
                  <c16:uniqueId val="{0000000D-95FB-4527-9C73-74D7DB3658DF}"/>
                </c:ext>
              </c:extLst>
            </c:dLbl>
            <c:dLbl>
              <c:idx val="15"/>
              <c:layout/>
              <c:tx>
                <c:strRef>
                  <c:f>Total2017!$D$24</c:f>
                  <c:strCache>
                    <c:ptCount val="1"/>
                    <c:pt idx="0">
                      <c:v>1995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{FD8FA14B-A9F9-43CB-9CC2-9EFEDF6F84EB}</c15:txfldGUID>
                      <c15:f>Total2017!$D$24</c15:f>
                      <c15:dlblFieldTableCache>
                        <c:ptCount val="1"/>
                        <c:pt idx="0">
                          <c:v>1995</c:v>
                        </c:pt>
                      </c15:dlblFieldTableCache>
                    </c15:dlblFTEntry>
                  </c15:dlblFieldTable>
                  <c15:showDataLabelsRange val="0"/>
                </c:ext>
                <c:ext xmlns:c16="http://schemas.microsoft.com/office/drawing/2014/chart" uri="{C3380CC4-5D6E-409C-BE32-E72D297353CC}">
                  <c16:uniqueId val="{0000000E-95FB-4527-9C73-74D7DB3658DF}"/>
                </c:ext>
              </c:extLst>
            </c:dLbl>
            <c:dLbl>
              <c:idx val="16"/>
              <c:layout/>
              <c:tx>
                <c:strRef>
                  <c:f>Total2017!$D$25</c:f>
                  <c:strCache>
                    <c:ptCount val="1"/>
                    <c:pt idx="0">
                      <c:v>2000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{3F70D071-102E-4FF9-8368-0B21A2350FA2}</c15:txfldGUID>
                      <c15:f>Total2017!$D$25</c15:f>
                      <c15:dlblFieldTableCache>
                        <c:ptCount val="1"/>
                        <c:pt idx="0">
                          <c:v>2000</c:v>
                        </c:pt>
                      </c15:dlblFieldTableCache>
                    </c15:dlblFTEntry>
                  </c15:dlblFieldTable>
                  <c15:showDataLabelsRange val="0"/>
                </c:ext>
                <c:ext xmlns:c16="http://schemas.microsoft.com/office/drawing/2014/chart" uri="{C3380CC4-5D6E-409C-BE32-E72D297353CC}">
                  <c16:uniqueId val="{0000000F-95FB-4527-9C73-74D7DB3658DF}"/>
                </c:ext>
              </c:extLst>
            </c:dLbl>
            <c:dLbl>
              <c:idx val="17"/>
              <c:layout/>
              <c:tx>
                <c:strRef>
                  <c:f>Total2017!$D$26</c:f>
                  <c:strCache>
                    <c:ptCount val="1"/>
                    <c:pt idx="0">
                      <c:v>2005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{4CBAC509-E96D-4017-9AA6-FF65385501C3}</c15:txfldGUID>
                      <c15:f>Total2017!$D$26</c15:f>
                      <c15:dlblFieldTableCache>
                        <c:ptCount val="1"/>
                        <c:pt idx="0">
                          <c:v>2005</c:v>
                        </c:pt>
                      </c15:dlblFieldTableCache>
                    </c15:dlblFTEntry>
                  </c15:dlblFieldTable>
                  <c15:showDataLabelsRange val="0"/>
                </c:ext>
                <c:ext xmlns:c16="http://schemas.microsoft.com/office/drawing/2014/chart" uri="{C3380CC4-5D6E-409C-BE32-E72D297353CC}">
                  <c16:uniqueId val="{00000010-95FB-4527-9C73-74D7DB3658DF}"/>
                </c:ext>
              </c:extLst>
            </c:dLbl>
            <c:dLbl>
              <c:idx val="18"/>
              <c:layout/>
              <c:tx>
                <c:strRef>
                  <c:f>Total2017!$D$27</c:f>
                  <c:strCache>
                    <c:ptCount val="1"/>
                    <c:pt idx="0">
                      <c:v>2010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{0563313F-0291-415A-8FAE-D8827EE592F1}</c15:txfldGUID>
                      <c15:f>Total2017!$D$27</c15:f>
                      <c15:dlblFieldTableCache>
                        <c:ptCount val="1"/>
                        <c:pt idx="0">
                          <c:v>2010</c:v>
                        </c:pt>
                      </c15:dlblFieldTableCache>
                    </c15:dlblFTEntry>
                  </c15:dlblFieldTable>
                  <c15:showDataLabelsRange val="0"/>
                </c:ext>
                <c:ext xmlns:c16="http://schemas.microsoft.com/office/drawing/2014/chart" uri="{C3380CC4-5D6E-409C-BE32-E72D297353CC}">
                  <c16:uniqueId val="{00000011-95FB-4527-9C73-74D7DB3658DF}"/>
                </c:ext>
              </c:extLst>
            </c:dLbl>
            <c:dLbl>
              <c:idx val="19"/>
              <c:layout/>
              <c:tx>
                <c:strRef>
                  <c:f>Total2017!$D$28</c:f>
                  <c:strCache>
                    <c:ptCount val="1"/>
                    <c:pt idx="0">
                      <c:v>2015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{CD11C7A1-13E6-40FB-A0B0-7E49A0E30B18}</c15:txfldGUID>
                      <c15:f>Total2017!$D$28</c15:f>
                      <c15:dlblFieldTableCache>
                        <c:ptCount val="1"/>
                        <c:pt idx="0">
                          <c:v>2015</c:v>
                        </c:pt>
                      </c15:dlblFieldTableCache>
                    </c15:dlblFTEntry>
                  </c15:dlblFieldTable>
                  <c15:showDataLabelsRange val="0"/>
                </c:ext>
                <c:ext xmlns:c16="http://schemas.microsoft.com/office/drawing/2014/chart" uri="{C3380CC4-5D6E-409C-BE32-E72D297353CC}">
                  <c16:uniqueId val="{00000012-95FB-4527-9C73-74D7DB3658DF}"/>
                </c:ext>
              </c:extLst>
            </c:dLbl>
            <c:dLbl>
              <c:idx val="20"/>
              <c:layout/>
              <c:tx>
                <c:strRef>
                  <c:f>Total2017!$D$29</c:f>
                  <c:strCache>
                    <c:ptCount val="1"/>
                    <c:pt idx="0">
                      <c:v>2020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{027E5431-7E27-4275-8511-B3759BBFAF78}</c15:txfldGUID>
                      <c15:f>Total2017!$D$29</c15:f>
                      <c15:dlblFieldTableCache>
                        <c:ptCount val="1"/>
                        <c:pt idx="0">
                          <c:v>2020</c:v>
                        </c:pt>
                      </c15:dlblFieldTableCache>
                    </c15:dlblFTEntry>
                  </c15:dlblFieldTable>
                  <c15:showDataLabelsRange val="0"/>
                </c:ext>
                <c:ext xmlns:c16="http://schemas.microsoft.com/office/drawing/2014/chart" uri="{C3380CC4-5D6E-409C-BE32-E72D297353CC}">
                  <c16:uniqueId val="{00000013-95FB-4527-9C73-74D7DB3658DF}"/>
                </c:ext>
              </c:extLst>
            </c:dLbl>
            <c:dLbl>
              <c:idx val="21"/>
              <c:layout/>
              <c:tx>
                <c:strRef>
                  <c:f>Total2017!$D$30</c:f>
                  <c:strCache>
                    <c:ptCount val="1"/>
                    <c:pt idx="0">
                      <c:v>2025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{712D9AA0-3E7F-4377-9660-D8BC7A39BFE2}</c15:txfldGUID>
                      <c15:f>Total2017!$D$30</c15:f>
                      <c15:dlblFieldTableCache>
                        <c:ptCount val="1"/>
                        <c:pt idx="0">
                          <c:v>2025</c:v>
                        </c:pt>
                      </c15:dlblFieldTableCache>
                    </c15:dlblFTEntry>
                  </c15:dlblFieldTable>
                  <c15:showDataLabelsRange val="0"/>
                </c:ext>
                <c:ext xmlns:c16="http://schemas.microsoft.com/office/drawing/2014/chart" uri="{C3380CC4-5D6E-409C-BE32-E72D297353CC}">
                  <c16:uniqueId val="{00000003-9AFE-4BC6-8EC2-3A4FEB7FA06A}"/>
                </c:ext>
              </c:extLst>
            </c:dLbl>
            <c:dLbl>
              <c:idx val="22"/>
              <c:layout/>
              <c:tx>
                <c:strRef>
                  <c:f>Total2017!$D$31</c:f>
                  <c:strCache>
                    <c:ptCount val="1"/>
                    <c:pt idx="0">
                      <c:v>2030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{C50AF249-2CEC-4A6E-8647-FE427AAC8D97}</c15:txfldGUID>
                      <c15:f>Total2017!$D$31</c15:f>
                      <c15:dlblFieldTableCache>
                        <c:ptCount val="1"/>
                        <c:pt idx="0">
                          <c:v>2030</c:v>
                        </c:pt>
                      </c15:dlblFieldTableCache>
                    </c15:dlblFTEntry>
                  </c15:dlblFieldTable>
                  <c15:showDataLabelsRange val="0"/>
                </c:ext>
                <c:ext xmlns:c16="http://schemas.microsoft.com/office/drawing/2014/chart" uri="{C3380CC4-5D6E-409C-BE32-E72D297353CC}">
                  <c16:uniqueId val="{00000004-9AFE-4BC6-8EC2-3A4FEB7FA06A}"/>
                </c:ext>
              </c:extLst>
            </c:dLbl>
            <c:dLbl>
              <c:idx val="23"/>
              <c:layout/>
              <c:tx>
                <c:strRef>
                  <c:f>Total2017!$D$32</c:f>
                  <c:strCache>
                    <c:ptCount val="1"/>
                    <c:pt idx="0">
                      <c:v>2040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{F2FCD6E3-E67D-473D-826B-3761BC198FEC}</c15:txfldGUID>
                      <c15:f>Total2017!$D$32</c15:f>
                      <c15:dlblFieldTableCache>
                        <c:ptCount val="1"/>
                        <c:pt idx="0">
                          <c:v>2040</c:v>
                        </c:pt>
                      </c15:dlblFieldTableCache>
                    </c15:dlblFTEntry>
                  </c15:dlblFieldTable>
                  <c15:showDataLabelsRange val="0"/>
                </c:ext>
                <c:ext xmlns:c16="http://schemas.microsoft.com/office/drawing/2014/chart" uri="{C3380CC4-5D6E-409C-BE32-E72D297353CC}">
                  <c16:uniqueId val="{00000005-9AFE-4BC6-8EC2-3A4FEB7FA06A}"/>
                </c:ext>
              </c:extLst>
            </c:dLbl>
            <c:dLbl>
              <c:idx val="24"/>
              <c:layout/>
              <c:tx>
                <c:strRef>
                  <c:f>Total2017!$D$33</c:f>
                  <c:strCache>
                    <c:ptCount val="1"/>
                    <c:pt idx="0">
                      <c:v>2050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{1522A625-ED48-461E-8D09-F619AD04DA7C}</c15:txfldGUID>
                      <c15:f>Total2017!$D$33</c15:f>
                      <c15:dlblFieldTableCache>
                        <c:ptCount val="1"/>
                        <c:pt idx="0">
                          <c:v>2050</c:v>
                        </c:pt>
                      </c15:dlblFieldTableCache>
                    </c15:dlblFTEntry>
                  </c15:dlblFieldTable>
                  <c15:showDataLabelsRange val="0"/>
                </c:ext>
                <c:ext xmlns:c16="http://schemas.microsoft.com/office/drawing/2014/chart" uri="{C3380CC4-5D6E-409C-BE32-E72D297353CC}">
                  <c16:uniqueId val="{00000017-95FB-4527-9C73-74D7DB3658DF}"/>
                </c:ext>
              </c:extLst>
            </c:dLbl>
            <c:dLbl>
              <c:idx val="25"/>
              <c:layout/>
              <c:tx>
                <c:strRef>
                  <c:f>Total2017!$D$34</c:f>
                  <c:strCache>
                    <c:ptCount val="1"/>
                    <c:pt idx="0">
                      <c:v>2060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{FB54B1E4-FDE0-42A9-A858-F8F68D13CF25}</c15:txfldGUID>
                      <c15:f>Total2017!$D$34</c15:f>
                      <c15:dlblFieldTableCache>
                        <c:ptCount val="1"/>
                        <c:pt idx="0">
                          <c:v>2060</c:v>
                        </c:pt>
                      </c15:dlblFieldTableCache>
                    </c15:dlblFTEntry>
                  </c15:dlblFieldTable>
                  <c15:showDataLabelsRange val="0"/>
                </c:ext>
                <c:ext xmlns:c16="http://schemas.microsoft.com/office/drawing/2014/chart" uri="{C3380CC4-5D6E-409C-BE32-E72D297353CC}">
                  <c16:uniqueId val="{00000006-9AFE-4BC6-8EC2-3A4FEB7FA06A}"/>
                </c:ext>
              </c:extLst>
            </c:dLbl>
            <c:dLbl>
              <c:idx val="26"/>
              <c:layout/>
              <c:tx>
                <c:strRef>
                  <c:f>Total2017!$D$35</c:f>
                  <c:strCache>
                    <c:ptCount val="1"/>
                    <c:pt idx="0">
                      <c:v>2070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{677D13F6-D416-4CD9-ABAC-0A7D64CB2AAE}</c15:txfldGUID>
                      <c15:f>Total2017!$D$35</c15:f>
                      <c15:dlblFieldTableCache>
                        <c:ptCount val="1"/>
                        <c:pt idx="0">
                          <c:v>2070</c:v>
                        </c:pt>
                      </c15:dlblFieldTableCache>
                    </c15:dlblFTEntry>
                  </c15:dlblFieldTable>
                  <c15:showDataLabelsRange val="0"/>
                </c:ext>
                <c:ext xmlns:c16="http://schemas.microsoft.com/office/drawing/2014/chart" uri="{C3380CC4-5D6E-409C-BE32-E72D297353CC}">
                  <c16:uniqueId val="{00000019-95FB-4527-9C73-74D7DB3658DF}"/>
                </c:ext>
              </c:extLst>
            </c:dLbl>
            <c:dLbl>
              <c:idx val="27"/>
              <c:layout/>
              <c:tx>
                <c:strRef>
                  <c:f>Total2017!$D$36</c:f>
                  <c:strCache>
                    <c:ptCount val="1"/>
                    <c:pt idx="0">
                      <c:v>2080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{5ACC2898-F5B6-43DC-94F9-F9BE0397C72C}</c15:txfldGUID>
                      <c15:f>Total2017!$D$36</c15:f>
                      <c15:dlblFieldTableCache>
                        <c:ptCount val="1"/>
                        <c:pt idx="0">
                          <c:v>2080</c:v>
                        </c:pt>
                      </c15:dlblFieldTableCache>
                    </c15:dlblFTEntry>
                  </c15:dlblFieldTable>
                  <c15:showDataLabelsRange val="0"/>
                </c:ext>
                <c:ext xmlns:c16="http://schemas.microsoft.com/office/drawing/2014/chart" uri="{C3380CC4-5D6E-409C-BE32-E72D297353CC}">
                  <c16:uniqueId val="{00000007-9AFE-4BC6-8EC2-3A4FEB7FA06A}"/>
                </c:ext>
              </c:extLst>
            </c:dLbl>
            <c:dLbl>
              <c:idx val="28"/>
              <c:layout/>
              <c:tx>
                <c:strRef>
                  <c:f>Total2017!$D$37</c:f>
                  <c:strCache>
                    <c:ptCount val="1"/>
                    <c:pt idx="0">
                      <c:v>2090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{E634E644-0A17-435A-8E7D-104B602A5E80}</c15:txfldGUID>
                      <c15:f>Total2017!$D$37</c15:f>
                      <c15:dlblFieldTableCache>
                        <c:ptCount val="1"/>
                        <c:pt idx="0">
                          <c:v>2090</c:v>
                        </c:pt>
                      </c15:dlblFieldTableCache>
                    </c15:dlblFTEntry>
                  </c15:dlblFieldTable>
                  <c15:showDataLabelsRange val="0"/>
                </c:ext>
                <c:ext xmlns:c16="http://schemas.microsoft.com/office/drawing/2014/chart" uri="{C3380CC4-5D6E-409C-BE32-E72D297353CC}">
                  <c16:uniqueId val="{0000001B-95FB-4527-9C73-74D7DB3658DF}"/>
                </c:ext>
              </c:extLst>
            </c:dLbl>
            <c:dLbl>
              <c:idx val="29"/>
              <c:layout/>
              <c:tx>
                <c:strRef>
                  <c:f>Total2017!$D$38</c:f>
                  <c:strCache>
                    <c:ptCount val="1"/>
                    <c:pt idx="0">
                      <c:v>2100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{D4FEEC32-AFAC-48C2-97E3-42CC3092B2BA}</c15:txfldGUID>
                      <c15:f>Total2017!$D$38</c15:f>
                      <c15:dlblFieldTableCache>
                        <c:ptCount val="1"/>
                        <c:pt idx="0">
                          <c:v>2100</c:v>
                        </c:pt>
                      </c15:dlblFieldTableCache>
                    </c15:dlblFTEntry>
                  </c15:dlblFieldTable>
                  <c15:showDataLabelsRange val="0"/>
                </c:ext>
                <c:ext xmlns:c16="http://schemas.microsoft.com/office/drawing/2014/chart" uri="{C3380CC4-5D6E-409C-BE32-E72D297353CC}">
                  <c16:uniqueId val="{00000008-9AFE-4BC6-8EC2-3A4FEB7FA06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Total2017!$B$9:$B$38</c:f>
              <c:numCache>
                <c:formatCode>0.00</c:formatCode>
                <c:ptCount val="30"/>
                <c:pt idx="0">
                  <c:v>0</c:v>
                </c:pt>
                <c:pt idx="1">
                  <c:v>2.3752058850276179E-2</c:v>
                </c:pt>
                <c:pt idx="2">
                  <c:v>0.10172667490446857</c:v>
                </c:pt>
                <c:pt idx="3">
                  <c:v>0.27974835598728859</c:v>
                </c:pt>
                <c:pt idx="4">
                  <c:v>0.34217154286048529</c:v>
                </c:pt>
                <c:pt idx="5">
                  <c:v>0.52658514068195506</c:v>
                </c:pt>
                <c:pt idx="6">
                  <c:v>1.0358619476831368</c:v>
                </c:pt>
                <c:pt idx="7">
                  <c:v>2.4299221186461808</c:v>
                </c:pt>
                <c:pt idx="8">
                  <c:v>4.9711646024495497</c:v>
                </c:pt>
                <c:pt idx="9">
                  <c:v>7.5124070862529191</c:v>
                </c:pt>
                <c:pt idx="10">
                  <c:v>14.453793066666663</c:v>
                </c:pt>
                <c:pt idx="11">
                  <c:v>17.960547900000005</c:v>
                </c:pt>
                <c:pt idx="12">
                  <c:v>20.769048000000009</c:v>
                </c:pt>
                <c:pt idx="13">
                  <c:v>22.767821499999989</c:v>
                </c:pt>
                <c:pt idx="14">
                  <c:v>23.493279000000008</c:v>
                </c:pt>
                <c:pt idx="15">
                  <c:v>23.915470400000004</c:v>
                </c:pt>
                <c:pt idx="16">
                  <c:v>23.944062800000005</c:v>
                </c:pt>
                <c:pt idx="17">
                  <c:v>23.0534535</c:v>
                </c:pt>
                <c:pt idx="18">
                  <c:v>21.817593699999996</c:v>
                </c:pt>
                <c:pt idx="19">
                  <c:v>20.764542099999993</c:v>
                </c:pt>
                <c:pt idx="20">
                  <c:v>19.722448599999986</c:v>
                </c:pt>
                <c:pt idx="21">
                  <c:v>18.148299300000009</c:v>
                </c:pt>
                <c:pt idx="22">
                  <c:v>16.574150000000031</c:v>
                </c:pt>
                <c:pt idx="23">
                  <c:v>11.251351599999998</c:v>
                </c:pt>
                <c:pt idx="24">
                  <c:v>6.5511564500000077</c:v>
                </c:pt>
                <c:pt idx="25">
                  <c:v>2.0107326999999939</c:v>
                </c:pt>
                <c:pt idx="26">
                  <c:v>-1.9371076000000129</c:v>
                </c:pt>
                <c:pt idx="27">
                  <c:v>-4.7680789999999886</c:v>
                </c:pt>
                <c:pt idx="28">
                  <c:v>-6.4668238500000026</c:v>
                </c:pt>
                <c:pt idx="29">
                  <c:v>-8.1655687000000157</c:v>
                </c:pt>
              </c:numCache>
            </c:numRef>
          </c:xVal>
          <c:yVal>
            <c:numRef>
              <c:f>Total2017!$C$9:$C$38</c:f>
              <c:numCache>
                <c:formatCode>0.000_);[Red]\(0.000\)</c:formatCode>
                <c:ptCount val="30"/>
                <c:pt idx="0">
                  <c:v>76.295006178351443</c:v>
                </c:pt>
                <c:pt idx="1">
                  <c:v>76.295006178351443</c:v>
                </c:pt>
                <c:pt idx="2">
                  <c:v>111.89934239491544</c:v>
                </c:pt>
                <c:pt idx="3">
                  <c:v>137.33101112103259</c:v>
                </c:pt>
                <c:pt idx="4">
                  <c:v>167.84901359237315</c:v>
                </c:pt>
                <c:pt idx="5">
                  <c:v>212.60875055033935</c:v>
                </c:pt>
                <c:pt idx="6">
                  <c:v>257.36848750830552</c:v>
                </c:pt>
                <c:pt idx="7">
                  <c:v>308.94391168487107</c:v>
                </c:pt>
                <c:pt idx="8">
                  <c:v>451.76225699999998</c:v>
                </c:pt>
                <c:pt idx="9">
                  <c:v>542.58864799999992</c:v>
                </c:pt>
                <c:pt idx="10">
                  <c:v>676.71704199999999</c:v>
                </c:pt>
                <c:pt idx="11">
                  <c:v>759.39554399999986</c:v>
                </c:pt>
                <c:pt idx="12">
                  <c:v>856.32252100000005</c:v>
                </c:pt>
                <c:pt idx="13">
                  <c:v>967.08602399999995</c:v>
                </c:pt>
                <c:pt idx="14">
                  <c:v>1084.000736</c:v>
                </c:pt>
                <c:pt idx="15">
                  <c:v>1202.018814</c:v>
                </c:pt>
                <c:pt idx="16">
                  <c:v>1323.15544</c:v>
                </c:pt>
                <c:pt idx="17">
                  <c:v>1441.4594420000001</c:v>
                </c:pt>
                <c:pt idx="18">
                  <c:v>1553.689975</c:v>
                </c:pt>
                <c:pt idx="19">
                  <c:v>1659.6353790000001</c:v>
                </c:pt>
                <c:pt idx="20">
                  <c:v>1761.3353959999999</c:v>
                </c:pt>
                <c:pt idx="21">
                  <c:v>1856.8598649999999</c:v>
                </c:pt>
                <c:pt idx="22">
                  <c:v>1942.818389</c:v>
                </c:pt>
                <c:pt idx="23">
                  <c:v>2079.1444759999999</c:v>
                </c:pt>
                <c:pt idx="24">
                  <c:v>2167.845421</c:v>
                </c:pt>
                <c:pt idx="25">
                  <c:v>2210.1676050000001</c:v>
                </c:pt>
                <c:pt idx="26">
                  <c:v>2208.0600749999999</c:v>
                </c:pt>
                <c:pt idx="27">
                  <c:v>2171.4254529999998</c:v>
                </c:pt>
                <c:pt idx="28">
                  <c:v>2112.6984950000001</c:v>
                </c:pt>
                <c:pt idx="29">
                  <c:v>2042.0889759999998</c:v>
                </c:pt>
              </c:numCache>
            </c:numRef>
          </c:yVal>
          <c:smooth val="1"/>
          <c:extLst>
            <c:ext xmlns:c16="http://schemas.microsoft.com/office/drawing/2014/chart" uri="{C3380CC4-5D6E-409C-BE32-E72D297353CC}">
              <c16:uniqueId val="{00000064-95FB-4527-9C73-74D7DB3658DF}"/>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per year (millions)</a:t>
                </a:r>
                <a:endParaRPr lang="zh-CN" altLang="zh-CN" sz="1200">
                  <a:effectLst/>
                </a:endParaRPr>
              </a:p>
            </c:rich>
          </c:tx>
          <c:layout>
            <c:manualLayout>
              <c:xMode val="edge"/>
              <c:yMode val="edge"/>
              <c:x val="0.57468526904224937"/>
              <c:y val="0.92162320900509054"/>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in the India sub-continent, estimated and projected (millions)</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India sub-continent total human population, with UN 2019 projections, 1-2100 </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3.9469208663976532E-2"/>
          <c:w val="0.87246368418579967"/>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Total2019!$D$9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{F40C80A9-B7F6-4A9E-8B1C-50871DF04675}</c15:txfldGUID>
                      <c15:f>Total2019!$D$9</c15:f>
                      <c15:dlblFieldTableCache>
                        <c:ptCount val="1"/>
                      </c15:dlblFieldTableCache>
                    </c15:dlblFTEntry>
                  </c15:dlblFieldTable>
                  <c15:showDataLabelsRange val="0"/>
                </c:ext>
                <c:ext xmlns:c16="http://schemas.microsoft.com/office/drawing/2014/chart" uri="{C3380CC4-5D6E-409C-BE32-E72D297353CC}">
                  <c16:uniqueId val="{00000000-4AD2-4C87-886B-6964CB10D9DA}"/>
                </c:ext>
              </c:extLst>
            </c:dLbl>
            <c:dLbl>
              <c:idx val="1"/>
              <c:layout/>
              <c:tx>
                <c:strRef>
                  <c:f>Total2019!$D$10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{DBD213B0-8EE6-4A71-885D-3386A2B32E08}</c15:txfldGUID>
                      <c15:f>Total2019!$D$10</c15:f>
                      <c15:dlblFieldTableCache>
                        <c:ptCount val="1"/>
                      </c15:dlblFieldTableCache>
                    </c15:dlblFTEntry>
                  </c15:dlblFieldTable>
                  <c15:showDataLabelsRange val="0"/>
                </c:ext>
                <c:ext xmlns:c16="http://schemas.microsoft.com/office/drawing/2014/chart" uri="{C3380CC4-5D6E-409C-BE32-E72D297353CC}">
                  <c16:uniqueId val="{00000000-137B-4D90-A0D2-4414E23FD6A0}"/>
                </c:ext>
              </c:extLst>
            </c:dLbl>
            <c:dLbl>
              <c:idx val="2"/>
              <c:layout/>
              <c:tx>
                <c:strRef>
                  <c:f>Total2019!$D$11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{F2A2E4DD-CB80-4D09-901D-84D1A622296D}</c15:txfldGUID>
                      <c15:f>Total2019!$D$11</c15:f>
                      <c15:dlblFieldTableCache>
                        <c:ptCount val="1"/>
                      </c15:dlblFieldTableCache>
                    </c15:dlblFTEntry>
                  </c15:dlblFieldTable>
                  <c15:showDataLabelsRange val="0"/>
                </c:ext>
                <c:ext xmlns:c16="http://schemas.microsoft.com/office/drawing/2014/chart" uri="{C3380CC4-5D6E-409C-BE32-E72D297353CC}">
                  <c16:uniqueId val="{00000001-137B-4D90-A0D2-4414E23FD6A0}"/>
                </c:ext>
              </c:extLst>
            </c:dLbl>
            <c:dLbl>
              <c:idx val="3"/>
              <c:layout/>
              <c:tx>
                <c:strRef>
                  <c:f>Total2019!$D$12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{9FAB6393-ACD7-405C-AE53-2F99361E7400}</c15:txfldGUID>
                      <c15:f>Total2019!$D$12</c15:f>
                      <c15:dlblFieldTableCache>
                        <c:ptCount val="1"/>
                      </c15:dlblFieldTableCache>
                    </c15:dlblFTEntry>
                  </c15:dlblFieldTable>
                  <c15:showDataLabelsRange val="0"/>
                </c:ext>
                <c:ext xmlns:c16="http://schemas.microsoft.com/office/drawing/2014/chart" uri="{C3380CC4-5D6E-409C-BE32-E72D297353CC}">
                  <c16:uniqueId val="{00000002-137B-4D90-A0D2-4414E23FD6A0}"/>
                </c:ext>
              </c:extLst>
            </c:dLbl>
            <c:dLbl>
              <c:idx val="4"/>
              <c:layout/>
              <c:tx>
                <c:strRef>
                  <c:f>Total2019!$D$13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{2F0FEDE4-9C39-4996-A09F-E4FE5978AE6D}</c15:txfldGUID>
                      <c15:f>Total2019!$D$13</c15:f>
                      <c15:dlblFieldTableCache>
                        <c:ptCount val="1"/>
                      </c15:dlblFieldTableCache>
                    </c15:dlblFTEntry>
                  </c15:dlblFieldTable>
                  <c15:showDataLabelsRange val="0"/>
                </c:ext>
                <c:ext xmlns:c16="http://schemas.microsoft.com/office/drawing/2014/chart" uri="{C3380CC4-5D6E-409C-BE32-E72D297353CC}">
                  <c16:uniqueId val="{00000003-137B-4D90-A0D2-4414E23FD6A0}"/>
                </c:ext>
              </c:extLst>
            </c:dLbl>
            <c:dLbl>
              <c:idx val="5"/>
              <c:layout/>
              <c:tx>
                <c:strRef>
                  <c:f>Total2019!$D$14</c:f>
                  <c:strCache>
                    <c:ptCount val="1"/>
                    <c:pt idx="0">
                      <c:v>1820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{C2B6DCA1-F885-4C08-9C94-1B8B2CAF1526}</c15:txfldGUID>
                      <c15:f>Total2019!$D$14</c15:f>
                      <c15:dlblFieldTableCache>
                        <c:ptCount val="1"/>
                        <c:pt idx="0">
                          <c:v>1820</c:v>
                        </c:pt>
                      </c15:dlblFieldTableCache>
                    </c15:dlblFTEntry>
                  </c15:dlblFieldTable>
                  <c15:showDataLabelsRange val="0"/>
                </c:ext>
                <c:ext xmlns:c16="http://schemas.microsoft.com/office/drawing/2014/chart" uri="{C3380CC4-5D6E-409C-BE32-E72D297353CC}">
                  <c16:uniqueId val="{00000004-137B-4D90-A0D2-4414E23FD6A0}"/>
                </c:ext>
              </c:extLst>
            </c:dLbl>
            <c:dLbl>
              <c:idx val="6"/>
              <c:layout/>
              <c:tx>
                <c:strRef>
                  <c:f>Total2019!$D$15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{3AB36351-AB07-4CFC-8358-273D01CB8E00}</c15:txfldGUID>
                      <c15:f>Total2019!$D$15</c15:f>
                      <c15:dlblFieldTableCache>
                        <c:ptCount val="1"/>
                        <c:pt idx="0">
                          <c:v> </c:v>
                        </c:pt>
                      </c15:dlblFieldTableCache>
                    </c15:dlblFTEntry>
                  </c15:dlblFieldTable>
                  <c15:showDataLabelsRange val="0"/>
                </c:ext>
                <c:ext xmlns:c16="http://schemas.microsoft.com/office/drawing/2014/chart" uri="{C3380CC4-5D6E-409C-BE32-E72D297353CC}">
                  <c16:uniqueId val="{00000005-137B-4D90-A0D2-4414E23FD6A0}"/>
                </c:ext>
              </c:extLst>
            </c:dLbl>
            <c:dLbl>
              <c:idx val="7"/>
              <c:layout/>
              <c:tx>
                <c:strRef>
                  <c:f>Total2019!$D$16</c:f>
                  <c:strCache>
                    <c:ptCount val="1"/>
                    <c:pt idx="0">
                      <c:v>1913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{24EDE4A5-D582-4F4E-A67A-32F4D3F5B3BE}</c15:txfldGUID>
                      <c15:f>Total2019!$D$16</c15:f>
                      <c15:dlblFieldTableCache>
                        <c:ptCount val="1"/>
                        <c:pt idx="0">
                          <c:v>1913</c:v>
                        </c:pt>
                      </c15:dlblFieldTableCache>
                    </c15:dlblFTEntry>
                  </c15:dlblFieldTable>
                  <c15:showDataLabelsRange val="0"/>
                </c:ext>
                <c:ext xmlns:c16="http://schemas.microsoft.com/office/drawing/2014/chart" uri="{C3380CC4-5D6E-409C-BE32-E72D297353CC}">
                  <c16:uniqueId val="{00000006-137B-4D90-A0D2-4414E23FD6A0}"/>
                </c:ext>
              </c:extLst>
            </c:dLbl>
            <c:dLbl>
              <c:idx val="8"/>
              <c:layout/>
              <c:tx>
                <c:strRef>
                  <c:f>Total2019!$D$17</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{FCCC77F4-E0B7-4061-902B-EDBC2248C748}</c15:txfldGUID>
                      <c15:f>Total2019!$D$17</c15:f>
                      <c15:dlblFieldTableCache>
                        <c:ptCount val="1"/>
                        <c:pt idx="0">
                          <c:v>1950</c:v>
                        </c:pt>
                      </c15:dlblFieldTableCache>
                    </c15:dlblFTEntry>
                  </c15:dlblFieldTable>
                  <c15:showDataLabelsRange val="0"/>
                </c:ext>
                <c:ext xmlns:c16="http://schemas.microsoft.com/office/drawing/2014/chart" uri="{C3380CC4-5D6E-409C-BE32-E72D297353CC}">
                  <c16:uniqueId val="{00000007-137B-4D90-A0D2-4414E23FD6A0}"/>
                </c:ext>
              </c:extLst>
            </c:dLbl>
            <c:dLbl>
              <c:idx val="9"/>
              <c:layout/>
              <c:tx>
                <c:strRef>
                  <c:f>Total2019!$D$18</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{6BBD9AEA-4E4A-4770-8ADC-3A8FADA8692A}</c15:txfldGUID>
                      <c15:f>Total2019!$D$18</c15:f>
                      <c15:dlblFieldTableCache>
                        <c:ptCount val="1"/>
                        <c:pt idx="0">
                          <c:v>1960</c:v>
                        </c:pt>
                      </c15:dlblFieldTableCache>
                    </c15:dlblFTEntry>
                  </c15:dlblFieldTable>
                  <c15:showDataLabelsRange val="0"/>
                </c:ext>
                <c:ext xmlns:c16="http://schemas.microsoft.com/office/drawing/2014/chart" uri="{C3380CC4-5D6E-409C-BE32-E72D297353CC}">
                  <c16:uniqueId val="{00000001-4AD2-4C87-886B-6964CB10D9DA}"/>
                </c:ext>
              </c:extLst>
            </c:dLbl>
            <c:dLbl>
              <c:idx val="10"/>
              <c:layout/>
              <c:tx>
                <c:strRef>
                  <c:f>Total2019!$D$19</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{DE625F8C-B95D-4DEF-B950-C366C9E00228}</c15:txfldGUID>
                      <c15:f>Total2019!$D$19</c15:f>
                      <c15:dlblFieldTableCache>
                        <c:ptCount val="1"/>
                        <c:pt idx="0">
                          <c:v>1970</c:v>
                        </c:pt>
                      </c15:dlblFieldTableCache>
                    </c15:dlblFTEntry>
                  </c15:dlblFieldTable>
                  <c15:showDataLabelsRange val="0"/>
                </c:ext>
                <c:ext xmlns:c16="http://schemas.microsoft.com/office/drawing/2014/chart" uri="{C3380CC4-5D6E-409C-BE32-E72D297353CC}">
                  <c16:uniqueId val="{00000008-137B-4D90-A0D2-4414E23FD6A0}"/>
                </c:ext>
              </c:extLst>
            </c:dLbl>
            <c:dLbl>
              <c:idx val="11"/>
              <c:layout/>
              <c:tx>
                <c:strRef>
                  <c:f>Total2019!$D$20</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{A292E83B-DB0D-45D4-8167-C9470E05DE2E}</c15:txfldGUID>
                      <c15:f>Total2019!$D$20</c15:f>
                      <c15:dlblFieldTableCache>
                        <c:ptCount val="1"/>
                        <c:pt idx="0">
                          <c:v>1975</c:v>
                        </c:pt>
                      </c15:dlblFieldTableCache>
                    </c15:dlblFTEntry>
                  </c15:dlblFieldTable>
                  <c15:showDataLabelsRange val="0"/>
                </c:ext>
                <c:ext xmlns:c16="http://schemas.microsoft.com/office/drawing/2014/chart" uri="{C3380CC4-5D6E-409C-BE32-E72D297353CC}">
                  <c16:uniqueId val="{00000002-4AD2-4C87-886B-6964CB10D9DA}"/>
                </c:ext>
              </c:extLst>
            </c:dLbl>
            <c:dLbl>
              <c:idx val="12"/>
              <c:layout/>
              <c:tx>
                <c:strRef>
                  <c:f>Total2019!$D$21</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{233350CA-877A-42AE-BA13-E67CE3FFBEF8}</c15:txfldGUID>
                      <c15:f>Total2019!$D$21</c15:f>
                      <c15:dlblFieldTableCache>
                        <c:ptCount val="1"/>
                        <c:pt idx="0">
                          <c:v>1980</c:v>
                        </c:pt>
                      </c15:dlblFieldTableCache>
                    </c15:dlblFTEntry>
                  </c15:dlblFieldTable>
                  <c15:showDataLabelsRange val="0"/>
                </c:ext>
                <c:ext xmlns:c16="http://schemas.microsoft.com/office/drawing/2014/chart" uri="{C3380CC4-5D6E-409C-BE32-E72D297353CC}">
                  <c16:uniqueId val="{00000009-137B-4D90-A0D2-4414E23FD6A0}"/>
                </c:ext>
              </c:extLst>
            </c:dLbl>
            <c:dLbl>
              <c:idx val="13"/>
              <c:layout/>
              <c:tx>
                <c:strRef>
                  <c:f>Total2019!$D$22</c:f>
                  <c:strCache>
                    <c:ptCount val="1"/>
                    <c:pt idx="0">
                      <c:v>1985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{F1128A2B-B509-49D3-9A18-F3E277EA1BF7}</c15:txfldGUID>
                      <c15:f>Total2019!$D$22</c15:f>
                      <c15:dlblFieldTableCache>
                        <c:ptCount val="1"/>
                        <c:pt idx="0">
                          <c:v>1985</c:v>
                        </c:pt>
                      </c15:dlblFieldTableCache>
                    </c15:dlblFTEntry>
                  </c15:dlblFieldTable>
                  <c15:showDataLabelsRange val="0"/>
                </c:ext>
                <c:ext xmlns:c16="http://schemas.microsoft.com/office/drawing/2014/chart" uri="{C3380CC4-5D6E-409C-BE32-E72D297353CC}">
                  <c16:uniqueId val="{0000000A-137B-4D90-A0D2-4414E23FD6A0}"/>
                </c:ext>
              </c:extLst>
            </c:dLbl>
            <c:dLbl>
              <c:idx val="14"/>
              <c:layout/>
              <c:tx>
                <c:strRef>
                  <c:f>Total2019!$D$23</c:f>
                  <c:strCache>
                    <c:ptCount val="1"/>
                    <c:pt idx="0">
                      <c:v>1990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{86BF8782-43DA-4703-96A9-76826BA76F88}</c15:txfldGUID>
                      <c15:f>Total2019!$D$23</c15:f>
                      <c15:dlblFieldTableCache>
                        <c:ptCount val="1"/>
                        <c:pt idx="0">
                          <c:v>1990</c:v>
                        </c:pt>
                      </c15:dlblFieldTableCache>
                    </c15:dlblFTEntry>
                  </c15:dlblFieldTable>
                  <c15:showDataLabelsRange val="0"/>
                </c:ext>
                <c:ext xmlns:c16="http://schemas.microsoft.com/office/drawing/2014/chart" uri="{C3380CC4-5D6E-409C-BE32-E72D297353CC}">
                  <c16:uniqueId val="{0000000B-137B-4D90-A0D2-4414E23FD6A0}"/>
                </c:ext>
              </c:extLst>
            </c:dLbl>
            <c:dLbl>
              <c:idx val="15"/>
              <c:layout/>
              <c:tx>
                <c:strRef>
                  <c:f>Total2019!$D$24</c:f>
                  <c:strCache>
                    <c:ptCount val="1"/>
                    <c:pt idx="0">
                      <c:v>1995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{B381E542-9117-401F-81F4-FD1D4B83FC81}</c15:txfldGUID>
                      <c15:f>Total2019!$D$24</c15:f>
                      <c15:dlblFieldTableCache>
                        <c:ptCount val="1"/>
                        <c:pt idx="0">
                          <c:v>1995</c:v>
                        </c:pt>
                      </c15:dlblFieldTableCache>
                    </c15:dlblFTEntry>
                  </c15:dlblFieldTable>
                  <c15:showDataLabelsRange val="0"/>
                </c:ext>
                <c:ext xmlns:c16="http://schemas.microsoft.com/office/drawing/2014/chart" uri="{C3380CC4-5D6E-409C-BE32-E72D297353CC}">
                  <c16:uniqueId val="{0000000C-137B-4D90-A0D2-4414E23FD6A0}"/>
                </c:ext>
              </c:extLst>
            </c:dLbl>
            <c:dLbl>
              <c:idx val="16"/>
              <c:layout/>
              <c:tx>
                <c:strRef>
                  <c:f>Total2019!$D$25</c:f>
                  <c:strCache>
                    <c:ptCount val="1"/>
                    <c:pt idx="0">
                      <c:v>2000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{D46C4508-683A-4075-933D-979AC8910243}</c15:txfldGUID>
                      <c15:f>Total2019!$D$25</c15:f>
                      <c15:dlblFieldTableCache>
                        <c:ptCount val="1"/>
                        <c:pt idx="0">
                          <c:v>2000</c:v>
                        </c:pt>
                      </c15:dlblFieldTableCache>
                    </c15:dlblFTEntry>
                  </c15:dlblFieldTable>
                  <c15:showDataLabelsRange val="0"/>
                </c:ext>
                <c:ext xmlns:c16="http://schemas.microsoft.com/office/drawing/2014/chart" uri="{C3380CC4-5D6E-409C-BE32-E72D297353CC}">
                  <c16:uniqueId val="{0000000D-137B-4D90-A0D2-4414E23FD6A0}"/>
                </c:ext>
              </c:extLst>
            </c:dLbl>
            <c:dLbl>
              <c:idx val="17"/>
              <c:layout/>
              <c:tx>
                <c:strRef>
                  <c:f>Total2019!$D$26</c:f>
                  <c:strCache>
                    <c:ptCount val="1"/>
                    <c:pt idx="0">
                      <c:v>2005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{9F6E64B0-C939-47DC-9421-7811B448B383}</c15:txfldGUID>
                      <c15:f>Total2019!$D$26</c15:f>
                      <c15:dlblFieldTableCache>
                        <c:ptCount val="1"/>
                        <c:pt idx="0">
                          <c:v>2005</c:v>
                        </c:pt>
                      </c15:dlblFieldTableCache>
                    </c15:dlblFTEntry>
                  </c15:dlblFieldTable>
                  <c15:showDataLabelsRange val="0"/>
                </c:ext>
                <c:ext xmlns:c16="http://schemas.microsoft.com/office/drawing/2014/chart" uri="{C3380CC4-5D6E-409C-BE32-E72D297353CC}">
                  <c16:uniqueId val="{0000000E-137B-4D90-A0D2-4414E23FD6A0}"/>
                </c:ext>
              </c:extLst>
            </c:dLbl>
            <c:dLbl>
              <c:idx val="18"/>
              <c:layout/>
              <c:tx>
                <c:strRef>
                  <c:f>Total2019!$D$27</c:f>
                  <c:strCache>
                    <c:ptCount val="1"/>
                    <c:pt idx="0">
                      <c:v>2010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{08F41B32-1E77-4FF3-9182-204B78785B5A}</c15:txfldGUID>
                      <c15:f>Total2019!$D$27</c15:f>
                      <c15:dlblFieldTableCache>
                        <c:ptCount val="1"/>
                        <c:pt idx="0">
                          <c:v>2010</c:v>
                        </c:pt>
                      </c15:dlblFieldTableCache>
                    </c15:dlblFTEntry>
                  </c15:dlblFieldTable>
                  <c15:showDataLabelsRange val="0"/>
                </c:ext>
                <c:ext xmlns:c16="http://schemas.microsoft.com/office/drawing/2014/chart" uri="{C3380CC4-5D6E-409C-BE32-E72D297353CC}">
                  <c16:uniqueId val="{0000000F-137B-4D90-A0D2-4414E23FD6A0}"/>
                </c:ext>
              </c:extLst>
            </c:dLbl>
            <c:dLbl>
              <c:idx val="19"/>
              <c:layout/>
              <c:tx>
                <c:strRef>
                  <c:f>Total2019!$D$28</c:f>
                  <c:strCache>
                    <c:ptCount val="1"/>
                    <c:pt idx="0">
                      <c:v>2015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{7D52F123-3A94-40E7-A146-270CB6D38386}</c15:txfldGUID>
                      <c15:f>Total2019!$D$28</c15:f>
                      <c15:dlblFieldTableCache>
                        <c:ptCount val="1"/>
                        <c:pt idx="0">
                          <c:v>2015</c:v>
                        </c:pt>
                      </c15:dlblFieldTableCache>
                    </c15:dlblFTEntry>
                  </c15:dlblFieldTable>
                  <c15:showDataLabelsRange val="0"/>
                </c:ext>
                <c:ext xmlns:c16="http://schemas.microsoft.com/office/drawing/2014/chart" uri="{C3380CC4-5D6E-409C-BE32-E72D297353CC}">
                  <c16:uniqueId val="{00000010-137B-4D90-A0D2-4414E23FD6A0}"/>
                </c:ext>
              </c:extLst>
            </c:dLbl>
            <c:dLbl>
              <c:idx val="20"/>
              <c:layout/>
              <c:tx>
                <c:strRef>
                  <c:f>Total2019!$D$29</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{D8E6F5A0-F05F-48EC-9A1C-0F603BE39882}</c15:txfldGUID>
                      <c15:f>Total2019!$D$29</c15:f>
                      <c15:dlblFieldTableCache>
                        <c:ptCount val="1"/>
                        <c:pt idx="0">
                          <c:v>2020</c:v>
                        </c:pt>
                      </c15:dlblFieldTableCache>
                    </c15:dlblFTEntry>
                  </c15:dlblFieldTable>
                  <c15:showDataLabelsRange val="0"/>
                </c:ext>
                <c:ext xmlns:c16="http://schemas.microsoft.com/office/drawing/2014/chart" uri="{C3380CC4-5D6E-409C-BE32-E72D297353CC}">
                  <c16:uniqueId val="{00000011-137B-4D90-A0D2-4414E23FD6A0}"/>
                </c:ext>
              </c:extLst>
            </c:dLbl>
            <c:dLbl>
              <c:idx val="21"/>
              <c:layout/>
              <c:tx>
                <c:strRef>
                  <c:f>Total2019!$D$30</c:f>
                  <c:strCache>
                    <c:ptCount val="1"/>
                    <c:pt idx="0">
                      <c:v>2025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{25866879-D9C1-4222-A2D3-8AF77E4A7F7E}</c15:txfldGUID>
                      <c15:f>Total2019!$D$30</c15:f>
                      <c15:dlblFieldTableCache>
                        <c:ptCount val="1"/>
                        <c:pt idx="0">
                          <c:v>2025</c:v>
                        </c:pt>
                      </c15:dlblFieldTableCache>
                    </c15:dlblFTEntry>
                  </c15:dlblFieldTable>
                  <c15:showDataLabelsRange val="0"/>
                </c:ext>
                <c:ext xmlns:c16="http://schemas.microsoft.com/office/drawing/2014/chart" uri="{C3380CC4-5D6E-409C-BE32-E72D297353CC}">
                  <c16:uniqueId val="{00000003-4AD2-4C87-886B-6964CB10D9DA}"/>
                </c:ext>
              </c:extLst>
            </c:dLbl>
            <c:dLbl>
              <c:idx val="22"/>
              <c:layout/>
              <c:tx>
                <c:strRef>
                  <c:f>Total2019!$D$31</c:f>
                  <c:strCache>
                    <c:ptCount val="1"/>
                    <c:pt idx="0">
                      <c:v>2030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{4CCB42DA-1953-46FB-B2E1-2FB669CF35DA}</c15:txfldGUID>
                      <c15:f>Total2019!$D$31</c15:f>
                      <c15:dlblFieldTableCache>
                        <c:ptCount val="1"/>
                        <c:pt idx="0">
                          <c:v>2030</c:v>
                        </c:pt>
                      </c15:dlblFieldTableCache>
                    </c15:dlblFTEntry>
                  </c15:dlblFieldTable>
                  <c15:showDataLabelsRange val="0"/>
                </c:ext>
                <c:ext xmlns:c16="http://schemas.microsoft.com/office/drawing/2014/chart" uri="{C3380CC4-5D6E-409C-BE32-E72D297353CC}">
                  <c16:uniqueId val="{00000004-4AD2-4C87-886B-6964CB10D9DA}"/>
                </c:ext>
              </c:extLst>
            </c:dLbl>
            <c:dLbl>
              <c:idx val="23"/>
              <c:layout/>
              <c:tx>
                <c:strRef>
                  <c:f>Total2019!$D$32</c:f>
                  <c:strCache>
                    <c:ptCount val="1"/>
                    <c:pt idx="0">
                      <c:v>2040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{B835E5D4-8C6B-4180-AC06-6397B27A62B7}</c15:txfldGUID>
                      <c15:f>Total2019!$D$32</c15:f>
                      <c15:dlblFieldTableCache>
                        <c:ptCount val="1"/>
                        <c:pt idx="0">
                          <c:v>2040</c:v>
                        </c:pt>
                      </c15:dlblFieldTableCache>
                    </c15:dlblFTEntry>
                  </c15:dlblFieldTable>
                  <c15:showDataLabelsRange val="0"/>
                </c:ext>
                <c:ext xmlns:c16="http://schemas.microsoft.com/office/drawing/2014/chart" uri="{C3380CC4-5D6E-409C-BE32-E72D297353CC}">
                  <c16:uniqueId val="{00000005-4AD2-4C87-886B-6964CB10D9DA}"/>
                </c:ext>
              </c:extLst>
            </c:dLbl>
            <c:dLbl>
              <c:idx val="24"/>
              <c:layout/>
              <c:tx>
                <c:strRef>
                  <c:f>Total2019!$D$33</c:f>
                  <c:strCache>
                    <c:ptCount val="1"/>
                    <c:pt idx="0">
                      <c:v>2050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{8BF020BC-A184-4F43-BD76-A49B4D4DFA3C}</c15:txfldGUID>
                      <c15:f>Total2019!$D$33</c15:f>
                      <c15:dlblFieldTableCache>
                        <c:ptCount val="1"/>
                        <c:pt idx="0">
                          <c:v>2050</c:v>
                        </c:pt>
                      </c15:dlblFieldTableCache>
                    </c15:dlblFTEntry>
                  </c15:dlblFieldTable>
                  <c15:showDataLabelsRange val="0"/>
                </c:ext>
                <c:ext xmlns:c16="http://schemas.microsoft.com/office/drawing/2014/chart" uri="{C3380CC4-5D6E-409C-BE32-E72D297353CC}">
                  <c16:uniqueId val="{00000012-137B-4D90-A0D2-4414E23FD6A0}"/>
                </c:ext>
              </c:extLst>
            </c:dLbl>
            <c:dLbl>
              <c:idx val="25"/>
              <c:layout/>
              <c:tx>
                <c:strRef>
                  <c:f>Total2019!$D$34</c:f>
                  <c:strCache>
                    <c:ptCount val="1"/>
                    <c:pt idx="0">
                      <c:v>2060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{3238D637-F298-42BD-84FC-702BE170F799}</c15:txfldGUID>
                      <c15:f>Total2019!$D$34</c15:f>
                      <c15:dlblFieldTableCache>
                        <c:ptCount val="1"/>
                        <c:pt idx="0">
                          <c:v>2060</c:v>
                        </c:pt>
                      </c15:dlblFieldTableCache>
                    </c15:dlblFTEntry>
                  </c15:dlblFieldTable>
                  <c15:showDataLabelsRange val="0"/>
                </c:ext>
                <c:ext xmlns:c16="http://schemas.microsoft.com/office/drawing/2014/chart" uri="{C3380CC4-5D6E-409C-BE32-E72D297353CC}">
                  <c16:uniqueId val="{00000006-4AD2-4C87-886B-6964CB10D9DA}"/>
                </c:ext>
              </c:extLst>
            </c:dLbl>
            <c:dLbl>
              <c:idx val="26"/>
              <c:layout/>
              <c:tx>
                <c:strRef>
                  <c:f>Total2019!$D$35</c:f>
                  <c:strCache>
                    <c:ptCount val="1"/>
                    <c:pt idx="0">
                      <c:v>2070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{700A5FCF-4F16-4B57-93E5-D42C8396E214}</c15:txfldGUID>
                      <c15:f>Total2019!$D$35</c15:f>
                      <c15:dlblFieldTableCache>
                        <c:ptCount val="1"/>
                        <c:pt idx="0">
                          <c:v>2070</c:v>
                        </c:pt>
                      </c15:dlblFieldTableCache>
                    </c15:dlblFTEntry>
                  </c15:dlblFieldTable>
                  <c15:showDataLabelsRange val="0"/>
                </c:ext>
                <c:ext xmlns:c16="http://schemas.microsoft.com/office/drawing/2014/chart" uri="{C3380CC4-5D6E-409C-BE32-E72D297353CC}">
                  <c16:uniqueId val="{00000013-137B-4D90-A0D2-4414E23FD6A0}"/>
                </c:ext>
              </c:extLst>
            </c:dLbl>
            <c:dLbl>
              <c:idx val="27"/>
              <c:layout/>
              <c:tx>
                <c:strRef>
                  <c:f>Total2019!$D$36</c:f>
                  <c:strCache>
                    <c:ptCount val="1"/>
                    <c:pt idx="0">
                      <c:v>2080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{C05CED21-BFEC-4D4D-8CEF-DD9F03595C46}</c15:txfldGUID>
                      <c15:f>Total2019!$D$36</c15:f>
                      <c15:dlblFieldTableCache>
                        <c:ptCount val="1"/>
                        <c:pt idx="0">
                          <c:v>2080</c:v>
                        </c:pt>
                      </c15:dlblFieldTableCache>
                    </c15:dlblFTEntry>
                  </c15:dlblFieldTable>
                  <c15:showDataLabelsRange val="0"/>
                </c:ext>
                <c:ext xmlns:c16="http://schemas.microsoft.com/office/drawing/2014/chart" uri="{C3380CC4-5D6E-409C-BE32-E72D297353CC}">
                  <c16:uniqueId val="{00000007-4AD2-4C87-886B-6964CB10D9DA}"/>
                </c:ext>
              </c:extLst>
            </c:dLbl>
            <c:dLbl>
              <c:idx val="28"/>
              <c:layout/>
              <c:tx>
                <c:strRef>
                  <c:f>Total2019!$D$37</c:f>
                  <c:strCache>
                    <c:ptCount val="1"/>
                    <c:pt idx="0">
                      <c:v>2090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{02EC8EFB-EE01-418E-8340-22A108890359}</c15:txfldGUID>
                      <c15:f>Total2019!$D$37</c15:f>
                      <c15:dlblFieldTableCache>
                        <c:ptCount val="1"/>
                        <c:pt idx="0">
                          <c:v>2090</c:v>
                        </c:pt>
                      </c15:dlblFieldTableCache>
                    </c15:dlblFTEntry>
                  </c15:dlblFieldTable>
                  <c15:showDataLabelsRange val="0"/>
                </c:ext>
                <c:ext xmlns:c16="http://schemas.microsoft.com/office/drawing/2014/chart" uri="{C3380CC4-5D6E-409C-BE32-E72D297353CC}">
                  <c16:uniqueId val="{00000014-137B-4D90-A0D2-4414E23FD6A0}"/>
                </c:ext>
              </c:extLst>
            </c:dLbl>
            <c:dLbl>
              <c:idx val="29"/>
              <c:layout/>
              <c:tx>
                <c:strRef>
                  <c:f>Total2019!$D$38</c:f>
                  <c:strCache>
                    <c:ptCount val="1"/>
                    <c:pt idx="0">
                      <c:v>2100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{8A5ABF0A-13A6-4C65-B5B5-A0EAA83FFA55}</c15:txfldGUID>
                      <c15:f>Total2019!$D$38</c15:f>
                      <c15:dlblFieldTableCache>
                        <c:ptCount val="1"/>
                        <c:pt idx="0">
                          <c:v>2100</c:v>
                        </c:pt>
                      </c15:dlblFieldTableCache>
                    </c15:dlblFTEntry>
                  </c15:dlblFieldTable>
                  <c15:showDataLabelsRange val="0"/>
                </c:ext>
                <c:ext xmlns:c16="http://schemas.microsoft.com/office/drawing/2014/chart" uri="{C3380CC4-5D6E-409C-BE32-E72D297353CC}">
                  <c16:uniqueId val="{00000008-4AD2-4C87-886B-6964CB10D9D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Total2019!$B$9:$B$38</c:f>
              <c:numCache>
                <c:formatCode>0.00</c:formatCode>
                <c:ptCount val="30"/>
                <c:pt idx="0">
                  <c:v>0</c:v>
                </c:pt>
                <c:pt idx="1">
                  <c:v>2.3752058850276179E-2</c:v>
                </c:pt>
                <c:pt idx="2">
                  <c:v>0.10172667490446857</c:v>
                </c:pt>
                <c:pt idx="3">
                  <c:v>0.27974835598728859</c:v>
                </c:pt>
                <c:pt idx="4">
                  <c:v>0.34217154286048529</c:v>
                </c:pt>
                <c:pt idx="5">
                  <c:v>0.52658514068195506</c:v>
                </c:pt>
                <c:pt idx="6">
                  <c:v>1.0358619476831368</c:v>
                </c:pt>
                <c:pt idx="7">
                  <c:v>2.4299221186461808</c:v>
                </c:pt>
                <c:pt idx="8">
                  <c:v>4.9711646024495497</c:v>
                </c:pt>
                <c:pt idx="9">
                  <c:v>7.5124070862529191</c:v>
                </c:pt>
                <c:pt idx="10">
                  <c:v>14.453793066666663</c:v>
                </c:pt>
                <c:pt idx="11">
                  <c:v>17.960547900000005</c:v>
                </c:pt>
                <c:pt idx="12">
                  <c:v>20.769048000000009</c:v>
                </c:pt>
                <c:pt idx="13">
                  <c:v>22.767821499999989</c:v>
                </c:pt>
                <c:pt idx="14">
                  <c:v>23.493279000000008</c:v>
                </c:pt>
                <c:pt idx="15">
                  <c:v>23.915470400000004</c:v>
                </c:pt>
                <c:pt idx="16">
                  <c:v>23.944062800000005</c:v>
                </c:pt>
                <c:pt idx="17">
                  <c:v>23.0534535</c:v>
                </c:pt>
                <c:pt idx="18">
                  <c:v>21.817593699999996</c:v>
                </c:pt>
                <c:pt idx="19">
                  <c:v>21.18961330000004</c:v>
                </c:pt>
                <c:pt idx="20">
                  <c:v>20.000937499999964</c:v>
                </c:pt>
                <c:pt idx="21">
                  <c:v>18.000887700000042</c:v>
                </c:pt>
                <c:pt idx="22">
                  <c:v>14.906178600000036</c:v>
                </c:pt>
                <c:pt idx="23">
                  <c:v>11.208101099999919</c:v>
                </c:pt>
                <c:pt idx="24">
                  <c:v>6.3293623499999967</c:v>
                </c:pt>
                <c:pt idx="25">
                  <c:v>1.6826865500000623</c:v>
                </c:pt>
                <c:pt idx="26">
                  <c:v>-2.5954653000000008</c:v>
                </c:pt>
                <c:pt idx="27">
                  <c:v>-5.7696361500000872</c:v>
                </c:pt>
                <c:pt idx="28">
                  <c:v>-7.6499344000000518</c:v>
                </c:pt>
                <c:pt idx="29">
                  <c:v>-9.5302326500000163</c:v>
                </c:pt>
              </c:numCache>
            </c:numRef>
          </c:xVal>
          <c:yVal>
            <c:numRef>
              <c:f>Total2019!$C$9:$C$38</c:f>
              <c:numCache>
                <c:formatCode>0.000_);[Red]\(0.000\)</c:formatCode>
                <c:ptCount val="30"/>
                <c:pt idx="0">
                  <c:v>76.295006178351443</c:v>
                </c:pt>
                <c:pt idx="1">
                  <c:v>76.295006178351443</c:v>
                </c:pt>
                <c:pt idx="2">
                  <c:v>111.89934239491544</c:v>
                </c:pt>
                <c:pt idx="3">
                  <c:v>137.33101112103259</c:v>
                </c:pt>
                <c:pt idx="4">
                  <c:v>167.84901359237315</c:v>
                </c:pt>
                <c:pt idx="5">
                  <c:v>212.60875055033935</c:v>
                </c:pt>
                <c:pt idx="6">
                  <c:v>257.36848750830552</c:v>
                </c:pt>
                <c:pt idx="7">
                  <c:v>308.94391168487107</c:v>
                </c:pt>
                <c:pt idx="8">
                  <c:v>451.76225699999998</c:v>
                </c:pt>
                <c:pt idx="9">
                  <c:v>542.58864799999992</c:v>
                </c:pt>
                <c:pt idx="10">
                  <c:v>676.71704199999999</c:v>
                </c:pt>
                <c:pt idx="11">
                  <c:v>759.39554399999986</c:v>
                </c:pt>
                <c:pt idx="12">
                  <c:v>856.32252100000005</c:v>
                </c:pt>
                <c:pt idx="13">
                  <c:v>967.08602399999995</c:v>
                </c:pt>
                <c:pt idx="14">
                  <c:v>1084.000736</c:v>
                </c:pt>
                <c:pt idx="15">
                  <c:v>1202.018814</c:v>
                </c:pt>
                <c:pt idx="16">
                  <c:v>1323.15544</c:v>
                </c:pt>
                <c:pt idx="17">
                  <c:v>1441.4594420000001</c:v>
                </c:pt>
                <c:pt idx="18">
                  <c:v>1553.689975</c:v>
                </c:pt>
                <c:pt idx="19">
                  <c:v>1659.6353790000001</c:v>
                </c:pt>
                <c:pt idx="20">
                  <c:v>1765.5861080000004</c:v>
                </c:pt>
                <c:pt idx="21">
                  <c:v>1859.6447539999997</c:v>
                </c:pt>
                <c:pt idx="22">
                  <c:v>1945.5949850000009</c:v>
                </c:pt>
                <c:pt idx="23">
                  <c:v>2083.2374330000002</c:v>
                </c:pt>
                <c:pt idx="24">
                  <c:v>2169.7570069999992</c:v>
                </c:pt>
                <c:pt idx="25">
                  <c:v>2209.8246800000002</c:v>
                </c:pt>
                <c:pt idx="26">
                  <c:v>2203.4107380000005</c:v>
                </c:pt>
                <c:pt idx="27">
                  <c:v>2157.9153740000002</c:v>
                </c:pt>
                <c:pt idx="28">
                  <c:v>2088.0180149999987</c:v>
                </c:pt>
                <c:pt idx="29">
                  <c:v>2004.9166859999991</c:v>
                </c:pt>
              </c:numCache>
            </c:numRef>
          </c:yVal>
          <c:smooth val="1"/>
          <c:extLst>
            <c:ext xmlns:c16="http://schemas.microsoft.com/office/drawing/2014/chart" uri="{C3380CC4-5D6E-409C-BE32-E72D297353CC}">
              <c16:uniqueId val="{00000038-137B-4D90-A0D2-4414E23FD6A0}"/>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per year (millions)</a:t>
                </a:r>
                <a:endParaRPr lang="zh-CN" altLang="zh-CN" sz="1200">
                  <a:effectLst/>
                </a:endParaRPr>
              </a:p>
            </c:rich>
          </c:tx>
          <c:layout>
            <c:manualLayout>
              <c:xMode val="edge"/>
              <c:yMode val="edge"/>
              <c:x val="0.57468526904224937"/>
              <c:y val="0.92162320900509054"/>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in the India sub-continent, estimated and projected (millions)</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India total human population, with UN 2019 projections, 1950-2100 </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8.8026110632643748E-2"/>
          <c:y val="3.9469208663976532E-2"/>
          <c:w val="0.8783711343284417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India2019!$D$9</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{1EB48907-E2E8-42C2-A8F7-49AF1989D56C}</c15:txfldGUID>
                      <c15:f>India2019!$D$9</c15:f>
                      <c15:dlblFieldTableCache>
                        <c:ptCount val="1"/>
                        <c:pt idx="0">
                          <c:v>1950</c:v>
                        </c:pt>
                      </c15:dlblFieldTableCache>
                    </c15:dlblFTEntry>
                  </c15:dlblFieldTable>
                  <c15:showDataLabelsRange val="0"/>
                </c:ext>
                <c:ext xmlns:c16="http://schemas.microsoft.com/office/drawing/2014/chart" uri="{C3380CC4-5D6E-409C-BE32-E72D297353CC}">
                  <c16:uniqueId val="{00000000-DBB2-4F4A-9AF8-8EAAC722AF27}"/>
                </c:ext>
              </c:extLst>
            </c:dLbl>
            <c:dLbl>
              <c:idx val="1"/>
              <c:layout/>
              <c:tx>
                <c:strRef>
                  <c:f>India2019!$D$10</c:f>
                  <c:strCache>
                    <c:ptCount val="1"/>
                    <c:pt idx="0">
                      <c:v>1955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{7F63530F-C1F7-4DE0-9487-47D711ADDD06}</c15:txfldGUID>
                      <c15:f>India2019!$D$10</c15:f>
                      <c15:dlblFieldTableCache>
                        <c:ptCount val="1"/>
                        <c:pt idx="0">
                          <c:v>1955</c:v>
                        </c:pt>
                      </c15:dlblFieldTableCache>
                    </c15:dlblFTEntry>
                  </c15:dlblFieldTable>
                  <c15:showDataLabelsRange val="0"/>
                </c:ext>
                <c:ext xmlns:c16="http://schemas.microsoft.com/office/drawing/2014/chart" uri="{C3380CC4-5D6E-409C-BE32-E72D297353CC}">
                  <c16:uniqueId val="{00000000-781A-46F2-BEE2-3BDEC9EC6DA0}"/>
                </c:ext>
              </c:extLst>
            </c:dLbl>
            <c:dLbl>
              <c:idx val="2"/>
              <c:layout/>
              <c:tx>
                <c:strRef>
                  <c:f>India2019!$D$11</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{7616C37B-DFD6-468A-B1BC-91A3A5CD5A09}</c15:txfldGUID>
                      <c15:f>India2019!$D$11</c15:f>
                      <c15:dlblFieldTableCache>
                        <c:ptCount val="1"/>
                        <c:pt idx="0">
                          <c:v>1960</c:v>
                        </c:pt>
                      </c15:dlblFieldTableCache>
                    </c15:dlblFTEntry>
                  </c15:dlblFieldTable>
                  <c15:showDataLabelsRange val="0"/>
                </c:ext>
                <c:ext xmlns:c16="http://schemas.microsoft.com/office/drawing/2014/chart" uri="{C3380CC4-5D6E-409C-BE32-E72D297353CC}">
                  <c16:uniqueId val="{00000001-DBB2-4F4A-9AF8-8EAAC722AF27}"/>
                </c:ext>
              </c:extLst>
            </c:dLbl>
            <c:dLbl>
              <c:idx val="3"/>
              <c:layout/>
              <c:tx>
                <c:strRef>
                  <c:f>India2019!$D$12</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{45EA6A61-7737-4D11-8499-77C38A3720DB}</c15:txfldGUID>
                      <c15:f>India2019!$D$12</c15:f>
                      <c15:dlblFieldTableCache>
                        <c:ptCount val="1"/>
                        <c:pt idx="0">
                          <c:v>1965</c:v>
                        </c:pt>
                      </c15:dlblFieldTableCache>
                    </c15:dlblFTEntry>
                  </c15:dlblFieldTable>
                  <c15:showDataLabelsRange val="0"/>
                </c:ext>
                <c:ext xmlns:c16="http://schemas.microsoft.com/office/drawing/2014/chart" uri="{C3380CC4-5D6E-409C-BE32-E72D297353CC}">
                  <c16:uniqueId val="{00000002-DBB2-4F4A-9AF8-8EAAC722AF27}"/>
                </c:ext>
              </c:extLst>
            </c:dLbl>
            <c:dLbl>
              <c:idx val="4"/>
              <c:layout/>
              <c:tx>
                <c:strRef>
                  <c:f>India2019!$D$13</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{D7AEB1DD-6C0B-4546-9C70-0FB7199AC929}</c15:txfldGUID>
                      <c15:f>India2019!$D$13</c15:f>
                      <c15:dlblFieldTableCache>
                        <c:ptCount val="1"/>
                        <c:pt idx="0">
                          <c:v>1970</c:v>
                        </c:pt>
                      </c15:dlblFieldTableCache>
                    </c15:dlblFTEntry>
                  </c15:dlblFieldTable>
                  <c15:showDataLabelsRange val="0"/>
                </c:ext>
                <c:ext xmlns:c16="http://schemas.microsoft.com/office/drawing/2014/chart" uri="{C3380CC4-5D6E-409C-BE32-E72D297353CC}">
                  <c16:uniqueId val="{00000003-DBB2-4F4A-9AF8-8EAAC722AF27}"/>
                </c:ext>
              </c:extLst>
            </c:dLbl>
            <c:dLbl>
              <c:idx val="5"/>
              <c:layout/>
              <c:tx>
                <c:strRef>
                  <c:f>India2019!$D$14</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{E0E92EB4-9D0F-4479-984F-6FEA9B6D3153}</c15:txfldGUID>
                      <c15:f>India2019!$D$14</c15:f>
                      <c15:dlblFieldTableCache>
                        <c:ptCount val="1"/>
                        <c:pt idx="0">
                          <c:v>1975</c:v>
                        </c:pt>
                      </c15:dlblFieldTableCache>
                    </c15:dlblFTEntry>
                  </c15:dlblFieldTable>
                  <c15:showDataLabelsRange val="0"/>
                </c:ext>
                <c:ext xmlns:c16="http://schemas.microsoft.com/office/drawing/2014/chart" uri="{C3380CC4-5D6E-409C-BE32-E72D297353CC}">
                  <c16:uniqueId val="{00000004-DBB2-4F4A-9AF8-8EAAC722AF27}"/>
                </c:ext>
              </c:extLst>
            </c:dLbl>
            <c:dLbl>
              <c:idx val="6"/>
              <c:layout/>
              <c:tx>
                <c:strRef>
                  <c:f>India2019!$D$15</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{E4B23CD7-487E-4317-A6D6-780006F3422F}</c15:txfldGUID>
                      <c15:f>India2019!$D$15</c15:f>
                      <c15:dlblFieldTableCache>
                        <c:ptCount val="1"/>
                        <c:pt idx="0">
                          <c:v>1980</c:v>
                        </c:pt>
                      </c15:dlblFieldTableCache>
                    </c15:dlblFTEntry>
                  </c15:dlblFieldTable>
                  <c15:showDataLabelsRange val="0"/>
                </c:ext>
                <c:ext xmlns:c16="http://schemas.microsoft.com/office/drawing/2014/chart" uri="{C3380CC4-5D6E-409C-BE32-E72D297353CC}">
                  <c16:uniqueId val="{00000005-DBB2-4F4A-9AF8-8EAAC722AF27}"/>
                </c:ext>
              </c:extLst>
            </c:dLbl>
            <c:dLbl>
              <c:idx val="7"/>
              <c:layout/>
              <c:tx>
                <c:strRef>
                  <c:f>India2019!$D$16</c:f>
                  <c:strCache>
                    <c:ptCount val="1"/>
                    <c:pt idx="0">
                      <c:v>1985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{F01CC9FF-6FFD-46F4-BC3D-894E00064678}</c15:txfldGUID>
                      <c15:f>India2019!$D$16</c15:f>
                      <c15:dlblFieldTableCache>
                        <c:ptCount val="1"/>
                        <c:pt idx="0">
                          <c:v>1985</c:v>
                        </c:pt>
                      </c15:dlblFieldTableCache>
                    </c15:dlblFTEntry>
                  </c15:dlblFieldTable>
                  <c15:showDataLabelsRange val="0"/>
                </c:ext>
                <c:ext xmlns:c16="http://schemas.microsoft.com/office/drawing/2014/chart" uri="{C3380CC4-5D6E-409C-BE32-E72D297353CC}">
                  <c16:uniqueId val="{00000006-DBB2-4F4A-9AF8-8EAAC722AF27}"/>
                </c:ext>
              </c:extLst>
            </c:dLbl>
            <c:dLbl>
              <c:idx val="8"/>
              <c:layout/>
              <c:tx>
                <c:strRef>
                  <c:f>India2019!$D$17</c:f>
                  <c:strCache>
                    <c:ptCount val="1"/>
                    <c:pt idx="0">
                      <c:v>1990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{7D71B88B-6B5D-4721-8FB1-5CBA9400AA6B}</c15:txfldGUID>
                      <c15:f>India2019!$D$17</c15:f>
                      <c15:dlblFieldTableCache>
                        <c:ptCount val="1"/>
                        <c:pt idx="0">
                          <c:v>1990</c:v>
                        </c:pt>
                      </c15:dlblFieldTableCache>
                    </c15:dlblFTEntry>
                  </c15:dlblFieldTable>
                  <c15:showDataLabelsRange val="0"/>
                </c:ext>
                <c:ext xmlns:c16="http://schemas.microsoft.com/office/drawing/2014/chart" uri="{C3380CC4-5D6E-409C-BE32-E72D297353CC}">
                  <c16:uniqueId val="{00000007-DBB2-4F4A-9AF8-8EAAC722AF27}"/>
                </c:ext>
              </c:extLst>
            </c:dLbl>
            <c:dLbl>
              <c:idx val="9"/>
              <c:layout/>
              <c:tx>
                <c:strRef>
                  <c:f>India2019!$D$18</c:f>
                  <c:strCache>
                    <c:ptCount val="1"/>
                    <c:pt idx="0">
                      <c:v>1995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{FDD0D996-B276-4909-B021-26724F32B84F}</c15:txfldGUID>
                      <c15:f>India2019!$D$18</c15:f>
                      <c15:dlblFieldTableCache>
                        <c:ptCount val="1"/>
                        <c:pt idx="0">
                          <c:v>1995</c:v>
                        </c:pt>
                      </c15:dlblFieldTableCache>
                    </c15:dlblFTEntry>
                  </c15:dlblFieldTable>
                  <c15:showDataLabelsRange val="0"/>
                </c:ext>
                <c:ext xmlns:c16="http://schemas.microsoft.com/office/drawing/2014/chart" uri="{C3380CC4-5D6E-409C-BE32-E72D297353CC}">
                  <c16:uniqueId val="{00000008-DBB2-4F4A-9AF8-8EAAC722AF27}"/>
                </c:ext>
              </c:extLst>
            </c:dLbl>
            <c:dLbl>
              <c:idx val="10"/>
              <c:layout/>
              <c:tx>
                <c:strRef>
                  <c:f>India2019!$D$19</c:f>
                  <c:strCache>
                    <c:ptCount val="1"/>
                    <c:pt idx="0">
                      <c:v>2000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{3822AFBC-816D-427F-BD7C-918DEB43A5A6}</c15:txfldGUID>
                      <c15:f>India2019!$D$19</c15:f>
                      <c15:dlblFieldTableCache>
                        <c:ptCount val="1"/>
                        <c:pt idx="0">
                          <c:v>2000</c:v>
                        </c:pt>
                      </c15:dlblFieldTableCache>
                    </c15:dlblFTEntry>
                  </c15:dlblFieldTable>
                  <c15:showDataLabelsRange val="0"/>
                </c:ext>
                <c:ext xmlns:c16="http://schemas.microsoft.com/office/drawing/2014/chart" uri="{C3380CC4-5D6E-409C-BE32-E72D297353CC}">
                  <c16:uniqueId val="{00000009-DBB2-4F4A-9AF8-8EAAC722AF27}"/>
                </c:ext>
              </c:extLst>
            </c:dLbl>
            <c:dLbl>
              <c:idx val="11"/>
              <c:layout/>
              <c:tx>
                <c:strRef>
                  <c:f>India2019!$D$20</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{14B3ED90-98FB-461A-94B9-1A621F85D1D0}</c15:txfldGUID>
                      <c15:f>India2019!$D$20</c15:f>
                      <c15:dlblFieldTableCache>
                        <c:ptCount val="1"/>
                        <c:pt idx="0">
                          <c:v>2005</c:v>
                        </c:pt>
                      </c15:dlblFieldTableCache>
                    </c15:dlblFTEntry>
                  </c15:dlblFieldTable>
                  <c15:showDataLabelsRange val="0"/>
                </c:ext>
                <c:ext xmlns:c16="http://schemas.microsoft.com/office/drawing/2014/chart" uri="{C3380CC4-5D6E-409C-BE32-E72D297353CC}">
                  <c16:uniqueId val="{0000000A-DBB2-4F4A-9AF8-8EAAC722AF27}"/>
                </c:ext>
              </c:extLst>
            </c:dLbl>
            <c:dLbl>
              <c:idx val="12"/>
              <c:layout/>
              <c:tx>
                <c:strRef>
                  <c:f>India2019!$D$21</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{55922A43-8001-4464-8DF0-6683F44F4D19}</c15:txfldGUID>
                      <c15:f>India2019!$D$21</c15:f>
                      <c15:dlblFieldTableCache>
                        <c:ptCount val="1"/>
                        <c:pt idx="0">
                          <c:v>2010</c:v>
                        </c:pt>
                      </c15:dlblFieldTableCache>
                    </c15:dlblFTEntry>
                  </c15:dlblFieldTable>
                  <c15:showDataLabelsRange val="0"/>
                </c:ext>
                <c:ext xmlns:c16="http://schemas.microsoft.com/office/drawing/2014/chart" uri="{C3380CC4-5D6E-409C-BE32-E72D297353CC}">
                  <c16:uniqueId val="{0000000B-DBB2-4F4A-9AF8-8EAAC722AF27}"/>
                </c:ext>
              </c:extLst>
            </c:dLbl>
            <c:dLbl>
              <c:idx val="13"/>
              <c:layout/>
              <c:tx>
                <c:strRef>
                  <c:f>India2019!$D$22</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{16FBA672-BBA4-4006-A7A9-1AB31BA072A6}</c15:txfldGUID>
                      <c15:f>India2019!$D$22</c15:f>
                      <c15:dlblFieldTableCache>
                        <c:ptCount val="1"/>
                        <c:pt idx="0">
                          <c:v>2015</c:v>
                        </c:pt>
                      </c15:dlblFieldTableCache>
                    </c15:dlblFTEntry>
                  </c15:dlblFieldTable>
                  <c15:showDataLabelsRange val="0"/>
                </c:ext>
                <c:ext xmlns:c16="http://schemas.microsoft.com/office/drawing/2014/chart" uri="{C3380CC4-5D6E-409C-BE32-E72D297353CC}">
                  <c16:uniqueId val="{0000000C-DBB2-4F4A-9AF8-8EAAC722AF27}"/>
                </c:ext>
              </c:extLst>
            </c:dLbl>
            <c:dLbl>
              <c:idx val="14"/>
              <c:layout/>
              <c:tx>
                <c:strRef>
                  <c:f>India2019!$D$23</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{A43095F5-DAC6-49DC-9FA9-FD108A3C7E61}</c15:txfldGUID>
                      <c15:f>India2019!$D$23</c15:f>
                      <c15:dlblFieldTableCache>
                        <c:ptCount val="1"/>
                        <c:pt idx="0">
                          <c:v>2020</c:v>
                        </c:pt>
                      </c15:dlblFieldTableCache>
                    </c15:dlblFTEntry>
                  </c15:dlblFieldTable>
                  <c15:showDataLabelsRange val="0"/>
                </c:ext>
                <c:ext xmlns:c16="http://schemas.microsoft.com/office/drawing/2014/chart" uri="{C3380CC4-5D6E-409C-BE32-E72D297353CC}">
                  <c16:uniqueId val="{0000000D-DBB2-4F4A-9AF8-8EAAC722AF27}"/>
                </c:ext>
              </c:extLst>
            </c:dLbl>
            <c:dLbl>
              <c:idx val="15"/>
              <c:layout/>
              <c:tx>
                <c:strRef>
                  <c:f>India2019!$D$24</c:f>
                  <c:strCache>
                    <c:ptCount val="1"/>
                    <c:pt idx="0">
                      <c:v>2025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{1C793315-D961-4BE4-B3B8-BE87F37AE448}</c15:txfldGUID>
                      <c15:f>India2019!$D$24</c15:f>
                      <c15:dlblFieldTableCache>
                        <c:ptCount val="1"/>
                        <c:pt idx="0">
                          <c:v>2025</c:v>
                        </c:pt>
                      </c15:dlblFieldTableCache>
                    </c15:dlblFTEntry>
                  </c15:dlblFieldTable>
                  <c15:showDataLabelsRange val="0"/>
                </c:ext>
                <c:ext xmlns:c16="http://schemas.microsoft.com/office/drawing/2014/chart" uri="{C3380CC4-5D6E-409C-BE32-E72D297353CC}">
                  <c16:uniqueId val="{0000000E-DBB2-4F4A-9AF8-8EAAC722AF27}"/>
                </c:ext>
              </c:extLst>
            </c:dLbl>
            <c:dLbl>
              <c:idx val="16"/>
              <c:layout/>
              <c:tx>
                <c:strRef>
                  <c:f>India2019!$D$25</c:f>
                  <c:strCache>
                    <c:ptCount val="1"/>
                    <c:pt idx="0">
                      <c:v>2030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{701E3DBE-D5F3-4AEF-A90E-2479951387BA}</c15:txfldGUID>
                      <c15:f>India2019!$D$25</c15:f>
                      <c15:dlblFieldTableCache>
                        <c:ptCount val="1"/>
                        <c:pt idx="0">
                          <c:v>2030</c:v>
                        </c:pt>
                      </c15:dlblFieldTableCache>
                    </c15:dlblFTEntry>
                  </c15:dlblFieldTable>
                  <c15:showDataLabelsRange val="0"/>
                </c:ext>
                <c:ext xmlns:c16="http://schemas.microsoft.com/office/drawing/2014/chart" uri="{C3380CC4-5D6E-409C-BE32-E72D297353CC}">
                  <c16:uniqueId val="{0000000F-DBB2-4F4A-9AF8-8EAAC722AF27}"/>
                </c:ext>
              </c:extLst>
            </c:dLbl>
            <c:dLbl>
              <c:idx val="17"/>
              <c:layout/>
              <c:tx>
                <c:strRef>
                  <c:f>India2019!$D$26</c:f>
                  <c:strCache>
                    <c:ptCount val="1"/>
                    <c:pt idx="0">
                      <c:v>2040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{AC65F550-0372-446E-B135-A4FF3010363C}</c15:txfldGUID>
                      <c15:f>India2019!$D$26</c15:f>
                      <c15:dlblFieldTableCache>
                        <c:ptCount val="1"/>
                        <c:pt idx="0">
                          <c:v>2040</c:v>
                        </c:pt>
                      </c15:dlblFieldTableCache>
                    </c15:dlblFTEntry>
                  </c15:dlblFieldTable>
                  <c15:showDataLabelsRange val="0"/>
                </c:ext>
                <c:ext xmlns:c16="http://schemas.microsoft.com/office/drawing/2014/chart" uri="{C3380CC4-5D6E-409C-BE32-E72D297353CC}">
                  <c16:uniqueId val="{00000010-DBB2-4F4A-9AF8-8EAAC722AF27}"/>
                </c:ext>
              </c:extLst>
            </c:dLbl>
            <c:dLbl>
              <c:idx val="18"/>
              <c:layout/>
              <c:tx>
                <c:strRef>
                  <c:f>India2019!$D$27</c:f>
                  <c:strCache>
                    <c:ptCount val="1"/>
                    <c:pt idx="0">
                      <c:v>2050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{9F3DF14E-80A4-4B73-A245-C4D376DADE32}</c15:txfldGUID>
                      <c15:f>India2019!$D$27</c15:f>
                      <c15:dlblFieldTableCache>
                        <c:ptCount val="1"/>
                        <c:pt idx="0">
                          <c:v>2050</c:v>
                        </c:pt>
                      </c15:dlblFieldTableCache>
                    </c15:dlblFTEntry>
                  </c15:dlblFieldTable>
                  <c15:showDataLabelsRange val="0"/>
                </c:ext>
                <c:ext xmlns:c16="http://schemas.microsoft.com/office/drawing/2014/chart" uri="{C3380CC4-5D6E-409C-BE32-E72D297353CC}">
                  <c16:uniqueId val="{00000011-DBB2-4F4A-9AF8-8EAAC722AF27}"/>
                </c:ext>
              </c:extLst>
            </c:dLbl>
            <c:dLbl>
              <c:idx val="19"/>
              <c:layout/>
              <c:tx>
                <c:strRef>
                  <c:f>India2019!$D$28</c:f>
                  <c:strCache>
                    <c:ptCount val="1"/>
                    <c:pt idx="0">
                      <c:v>2060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{4E925209-15A1-4915-BFAE-2628344B50D9}</c15:txfldGUID>
                      <c15:f>India2019!$D$28</c15:f>
                      <c15:dlblFieldTableCache>
                        <c:ptCount val="1"/>
                        <c:pt idx="0">
                          <c:v>2060</c:v>
                        </c:pt>
                      </c15:dlblFieldTableCache>
                    </c15:dlblFTEntry>
                  </c15:dlblFieldTable>
                  <c15:showDataLabelsRange val="0"/>
                </c:ext>
                <c:ext xmlns:c16="http://schemas.microsoft.com/office/drawing/2014/chart" uri="{C3380CC4-5D6E-409C-BE32-E72D297353CC}">
                  <c16:uniqueId val="{00000012-DBB2-4F4A-9AF8-8EAAC722AF27}"/>
                </c:ext>
              </c:extLst>
            </c:dLbl>
            <c:dLbl>
              <c:idx val="20"/>
              <c:layout/>
              <c:tx>
                <c:strRef>
                  <c:f>India2019!$D$29</c:f>
                  <c:strCache>
                    <c:ptCount val="1"/>
                    <c:pt idx="0">
                      <c:v>2070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{542A2C73-F34F-4A8E-BAFD-E1BAD8A65973}</c15:txfldGUID>
                      <c15:f>India2019!$D$29</c15:f>
                      <c15:dlblFieldTableCache>
                        <c:ptCount val="1"/>
                        <c:pt idx="0">
                          <c:v>2070</c:v>
                        </c:pt>
                      </c15:dlblFieldTableCache>
                    </c15:dlblFTEntry>
                  </c15:dlblFieldTable>
                  <c15:showDataLabelsRange val="0"/>
                </c:ext>
                <c:ext xmlns:c16="http://schemas.microsoft.com/office/drawing/2014/chart" uri="{C3380CC4-5D6E-409C-BE32-E72D297353CC}">
                  <c16:uniqueId val="{00000013-DBB2-4F4A-9AF8-8EAAC722AF27}"/>
                </c:ext>
              </c:extLst>
            </c:dLbl>
            <c:dLbl>
              <c:idx val="21"/>
              <c:layout/>
              <c:tx>
                <c:strRef>
                  <c:f>India2019!$D$30</c:f>
                  <c:strCache>
                    <c:ptCount val="1"/>
                    <c:pt idx="0">
                      <c:v>2080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{8A57DA1E-2273-451F-B8FE-CE78047E9544}</c15:txfldGUID>
                      <c15:f>India2019!$D$30</c15:f>
                      <c15:dlblFieldTableCache>
                        <c:ptCount val="1"/>
                        <c:pt idx="0">
                          <c:v>2080</c:v>
                        </c:pt>
                      </c15:dlblFieldTableCache>
                    </c15:dlblFTEntry>
                  </c15:dlblFieldTable>
                  <c15:showDataLabelsRange val="0"/>
                </c:ext>
                <c:ext xmlns:c16="http://schemas.microsoft.com/office/drawing/2014/chart" uri="{C3380CC4-5D6E-409C-BE32-E72D297353CC}">
                  <c16:uniqueId val="{00000014-DBB2-4F4A-9AF8-8EAAC722AF27}"/>
                </c:ext>
              </c:extLst>
            </c:dLbl>
            <c:dLbl>
              <c:idx val="22"/>
              <c:layout/>
              <c:tx>
                <c:strRef>
                  <c:f>India2019!$D$31</c:f>
                  <c:strCache>
                    <c:ptCount val="1"/>
                    <c:pt idx="0">
                      <c:v>2090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{26B2F3AE-C68F-4911-B45F-D8EC0272A70F}</c15:txfldGUID>
                      <c15:f>India2019!$D$31</c15:f>
                      <c15:dlblFieldTableCache>
                        <c:ptCount val="1"/>
                        <c:pt idx="0">
                          <c:v>2090</c:v>
                        </c:pt>
                      </c15:dlblFieldTableCache>
                    </c15:dlblFTEntry>
                  </c15:dlblFieldTable>
                  <c15:showDataLabelsRange val="0"/>
                </c:ext>
                <c:ext xmlns:c16="http://schemas.microsoft.com/office/drawing/2014/chart" uri="{C3380CC4-5D6E-409C-BE32-E72D297353CC}">
                  <c16:uniqueId val="{00000015-DBB2-4F4A-9AF8-8EAAC722AF27}"/>
                </c:ext>
              </c:extLst>
            </c:dLbl>
            <c:dLbl>
              <c:idx val="23"/>
              <c:layout/>
              <c:tx>
                <c:strRef>
                  <c:f>India2019!$D$32</c:f>
                  <c:strCache>
                    <c:ptCount val="1"/>
                    <c:pt idx="0">
                      <c:v>2100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{E9E1CFBB-719F-4F90-BAF4-C0B4D44BDAD3}</c15:txfldGUID>
                      <c15:f>India2019!$D$32</c15:f>
                      <c15:dlblFieldTableCache>
                        <c:ptCount val="1"/>
                        <c:pt idx="0">
                          <c:v>2100</c:v>
                        </c:pt>
                      </c15:dlblFieldTableCache>
                    </c15:dlblFTEntry>
                  </c15:dlblFieldTable>
                  <c15:showDataLabelsRange val="0"/>
                </c:ext>
                <c:ext xmlns:c16="http://schemas.microsoft.com/office/drawing/2014/chart" uri="{C3380CC4-5D6E-409C-BE32-E72D297353CC}">
                  <c16:uniqueId val="{00000016-DBB2-4F4A-9AF8-8EAAC722AF2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India2019!$B$9:$B$32</c:f>
              <c:numCache>
                <c:formatCode>0.00</c:formatCode>
                <c:ptCount val="24"/>
                <c:pt idx="0">
                  <c:v>6.7110790000000176</c:v>
                </c:pt>
                <c:pt idx="1">
                  <c:v>7.4222479000000305</c:v>
                </c:pt>
                <c:pt idx="2">
                  <c:v>8.9242729000000054</c:v>
                </c:pt>
                <c:pt idx="3">
                  <c:v>10.464211299999983</c:v>
                </c:pt>
                <c:pt idx="4">
                  <c:v>12.39795729999995</c:v>
                </c:pt>
                <c:pt idx="5">
                  <c:v>14.376305199999967</c:v>
                </c:pt>
                <c:pt idx="6">
                  <c:v>16.125711100000036</c:v>
                </c:pt>
                <c:pt idx="7">
                  <c:v>17.43249540000004</c:v>
                </c:pt>
                <c:pt idx="8">
                  <c:v>17.956258000000012</c:v>
                </c:pt>
                <c:pt idx="9">
                  <c:v>18.329775100000006</c:v>
                </c:pt>
                <c:pt idx="10">
                  <c:v>18.368733899999995</c:v>
                </c:pt>
                <c:pt idx="11">
                  <c:v>17.770562099999914</c:v>
                </c:pt>
                <c:pt idx="12">
                  <c:v>16.254247599999985</c:v>
                </c:pt>
                <c:pt idx="13">
                  <c:v>14.57232150000009</c:v>
                </c:pt>
                <c:pt idx="14">
                  <c:v>13.485921699999995</c:v>
                </c:pt>
                <c:pt idx="15">
                  <c:v>12.363793700000064</c:v>
                </c:pt>
                <c:pt idx="16">
                  <c:v>9.8453262000000148</c:v>
                </c:pt>
                <c:pt idx="17">
                  <c:v>6.7766855499999226</c:v>
                </c:pt>
                <c:pt idx="18">
                  <c:v>2.9449007500000106</c:v>
                </c:pt>
                <c:pt idx="19">
                  <c:v>-0.42350539999995362</c:v>
                </c:pt>
                <c:pt idx="20">
                  <c:v>-3.4698136500000034</c:v>
                </c:pt>
                <c:pt idx="21">
                  <c:v>-5.5764828500000707</c:v>
                </c:pt>
                <c:pt idx="22">
                  <c:v>-6.5886208000000348</c:v>
                </c:pt>
                <c:pt idx="23">
                  <c:v>-7.6007587499999989</c:v>
                </c:pt>
              </c:numCache>
            </c:numRef>
          </c:xVal>
          <c:yVal>
            <c:numRef>
              <c:f>India2019!$C$9:$C$32</c:f>
              <c:numCache>
                <c:formatCode>0.000_);[Red]\(0.000\)</c:formatCode>
                <c:ptCount val="24"/>
                <c:pt idx="0">
                  <c:v>376.32519999999988</c:v>
                </c:pt>
                <c:pt idx="1">
                  <c:v>409.88059499999997</c:v>
                </c:pt>
                <c:pt idx="2">
                  <c:v>450.54767900000019</c:v>
                </c:pt>
                <c:pt idx="3">
                  <c:v>499.12332400000003</c:v>
                </c:pt>
                <c:pt idx="4">
                  <c:v>555.18979200000001</c:v>
                </c:pt>
                <c:pt idx="5">
                  <c:v>623.10289699999953</c:v>
                </c:pt>
                <c:pt idx="6">
                  <c:v>698.95284399999969</c:v>
                </c:pt>
                <c:pt idx="7">
                  <c:v>784.36000799999988</c:v>
                </c:pt>
                <c:pt idx="8">
                  <c:v>873.27779800000008</c:v>
                </c:pt>
                <c:pt idx="9">
                  <c:v>963.92258800000002</c:v>
                </c:pt>
                <c:pt idx="10">
                  <c:v>1056.5755490000001</c:v>
                </c:pt>
                <c:pt idx="11">
                  <c:v>1147.609927</c:v>
                </c:pt>
                <c:pt idx="12">
                  <c:v>1234.2811699999993</c:v>
                </c:pt>
                <c:pt idx="13">
                  <c:v>1310.1524029999998</c:v>
                </c:pt>
                <c:pt idx="14">
                  <c:v>1380.0043850000002</c:v>
                </c:pt>
                <c:pt idx="15">
                  <c:v>1445.0116199999998</c:v>
                </c:pt>
                <c:pt idx="16">
                  <c:v>1503.6423220000008</c:v>
                </c:pt>
                <c:pt idx="17">
                  <c:v>1592.691513</c:v>
                </c:pt>
                <c:pt idx="18">
                  <c:v>1639.1760329999993</c:v>
                </c:pt>
                <c:pt idx="19">
                  <c:v>1651.5895280000002</c:v>
                </c:pt>
                <c:pt idx="20">
                  <c:v>1630.7059250000002</c:v>
                </c:pt>
                <c:pt idx="21">
                  <c:v>1582.1932550000001</c:v>
                </c:pt>
                <c:pt idx="22">
                  <c:v>1519.1762679999988</c:v>
                </c:pt>
                <c:pt idx="23">
                  <c:v>1450.4208389999994</c:v>
                </c:pt>
              </c:numCache>
            </c:numRef>
          </c:yVal>
          <c:smooth val="1"/>
          <c:extLst>
            <c:ext xmlns:c16="http://schemas.microsoft.com/office/drawing/2014/chart" uri="{C3380CC4-5D6E-409C-BE32-E72D297353CC}">
              <c16:uniqueId val="{00000064-DBB2-4F4A-9AF8-8EAAC722AF27}"/>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per year (millions)</a:t>
                </a:r>
                <a:endParaRPr lang="zh-CN" altLang="zh-CN" sz="1200">
                  <a:effectLst/>
                </a:endParaRPr>
              </a:p>
            </c:rich>
          </c:tx>
          <c:layout>
            <c:manualLayout>
              <c:xMode val="edge"/>
              <c:yMode val="edge"/>
              <c:x val="0.57815202718428516"/>
              <c:y val="0.91147140326304055"/>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in India, estimated and projected (millions)</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Pakistan total human population, with UN 2019 projections, 1950-2100</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8.8026110632643748E-2"/>
          <c:y val="3.9469208663976532E-2"/>
          <c:w val="0.8783711343284417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Pakistan2019!$D$9</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{12A91618-34F4-4DC2-B409-FA0CD7F6C930}</c15:txfldGUID>
                      <c15:f>Pakistan2019!$D$9</c15:f>
                      <c15:dlblFieldTableCache>
                        <c:ptCount val="1"/>
                        <c:pt idx="0">
                          <c:v>1950</c:v>
                        </c:pt>
                      </c15:dlblFieldTableCache>
                    </c15:dlblFTEntry>
                  </c15:dlblFieldTable>
                  <c15:showDataLabelsRange val="0"/>
                </c:ext>
                <c:ext xmlns:c16="http://schemas.microsoft.com/office/drawing/2014/chart" uri="{C3380CC4-5D6E-409C-BE32-E72D297353CC}">
                  <c16:uniqueId val="{00000000-D4BD-4A52-9F31-79909E629DBF}"/>
                </c:ext>
              </c:extLst>
            </c:dLbl>
            <c:dLbl>
              <c:idx val="1"/>
              <c:layout/>
              <c:tx>
                <c:strRef>
                  <c:f>Pakistan2019!$D$10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{188E8492-B2AA-4FD1-8945-5A5F45E3DDAB}</c15:txfldGUID>
                      <c15:f>Pakistan2019!$D$10</c15:f>
                      <c15:dlblFieldTableCache>
                        <c:ptCount val="1"/>
                      </c15:dlblFieldTableCache>
                    </c15:dlblFTEntry>
                  </c15:dlblFieldTable>
                  <c15:showDataLabelsRange val="0"/>
                </c:ext>
                <c:ext xmlns:c16="http://schemas.microsoft.com/office/drawing/2014/chart" uri="{C3380CC4-5D6E-409C-BE32-E72D297353CC}">
                  <c16:uniqueId val="{00000000-5B48-42C8-BBEF-6A0577F4F7E4}"/>
                </c:ext>
              </c:extLst>
            </c:dLbl>
            <c:dLbl>
              <c:idx val="2"/>
              <c:layout/>
              <c:tx>
                <c:strRef>
                  <c:f>Pakistan2019!$D$11</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{42F8F94E-B5A5-4D8D-AD86-8AA36511605E}</c15:txfldGUID>
                      <c15:f>Pakistan2019!$D$11</c15:f>
                      <c15:dlblFieldTableCache>
                        <c:ptCount val="1"/>
                        <c:pt idx="0">
                          <c:v>1960</c:v>
                        </c:pt>
                      </c15:dlblFieldTableCache>
                    </c15:dlblFTEntry>
                  </c15:dlblFieldTable>
                  <c15:showDataLabelsRange val="0"/>
                </c:ext>
                <c:ext xmlns:c16="http://schemas.microsoft.com/office/drawing/2014/chart" uri="{C3380CC4-5D6E-409C-BE32-E72D297353CC}">
                  <c16:uniqueId val="{00000001-D4BD-4A52-9F31-79909E629DBF}"/>
                </c:ext>
              </c:extLst>
            </c:dLbl>
            <c:dLbl>
              <c:idx val="3"/>
              <c:layout/>
              <c:tx>
                <c:strRef>
                  <c:f>Pakistan2019!$D$12</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{52A1D070-060E-4A0A-B143-B5832E86A7CB}</c15:txfldGUID>
                      <c15:f>Pakistan2019!$D$12</c15:f>
                      <c15:dlblFieldTableCache>
                        <c:ptCount val="1"/>
                        <c:pt idx="0">
                          <c:v>1965</c:v>
                        </c:pt>
                      </c15:dlblFieldTableCache>
                    </c15:dlblFTEntry>
                  </c15:dlblFieldTable>
                  <c15:showDataLabelsRange val="0"/>
                </c:ext>
                <c:ext xmlns:c16="http://schemas.microsoft.com/office/drawing/2014/chart" uri="{C3380CC4-5D6E-409C-BE32-E72D297353CC}">
                  <c16:uniqueId val="{00000002-D4BD-4A52-9F31-79909E629DBF}"/>
                </c:ext>
              </c:extLst>
            </c:dLbl>
            <c:dLbl>
              <c:idx val="4"/>
              <c:layout/>
              <c:tx>
                <c:strRef>
                  <c:f>Pakistan2019!$D$13</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{29F9A7CC-F064-45C0-9163-7B93CBEE1678}</c15:txfldGUID>
                      <c15:f>Pakistan2019!$D$13</c15:f>
                      <c15:dlblFieldTableCache>
                        <c:ptCount val="1"/>
                        <c:pt idx="0">
                          <c:v>1970</c:v>
                        </c:pt>
                      </c15:dlblFieldTableCache>
                    </c15:dlblFTEntry>
                  </c15:dlblFieldTable>
                  <c15:showDataLabelsRange val="0"/>
                </c:ext>
                <c:ext xmlns:c16="http://schemas.microsoft.com/office/drawing/2014/chart" uri="{C3380CC4-5D6E-409C-BE32-E72D297353CC}">
                  <c16:uniqueId val="{00000003-D4BD-4A52-9F31-79909E629DBF}"/>
                </c:ext>
              </c:extLst>
            </c:dLbl>
            <c:dLbl>
              <c:idx val="5"/>
              <c:layout/>
              <c:tx>
                <c:strRef>
                  <c:f>Pakistan2019!$D$14</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{209EE08C-0E2D-410B-92D3-47DEB1502C5B}</c15:txfldGUID>
                      <c15:f>Pakistan2019!$D$14</c15:f>
                      <c15:dlblFieldTableCache>
                        <c:ptCount val="1"/>
                        <c:pt idx="0">
                          <c:v>1975</c:v>
                        </c:pt>
                      </c15:dlblFieldTableCache>
                    </c15:dlblFTEntry>
                  </c15:dlblFieldTable>
                  <c15:showDataLabelsRange val="0"/>
                </c:ext>
                <c:ext xmlns:c16="http://schemas.microsoft.com/office/drawing/2014/chart" uri="{C3380CC4-5D6E-409C-BE32-E72D297353CC}">
                  <c16:uniqueId val="{00000004-D4BD-4A52-9F31-79909E629DBF}"/>
                </c:ext>
              </c:extLst>
            </c:dLbl>
            <c:dLbl>
              <c:idx val="6"/>
              <c:layout/>
              <c:tx>
                <c:strRef>
                  <c:f>Pakistan2019!$D$15</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{B7737C4D-0373-4911-89BB-800094698C9A}</c15:txfldGUID>
                      <c15:f>Pakistan2019!$D$15</c15:f>
                      <c15:dlblFieldTableCache>
                        <c:ptCount val="1"/>
                        <c:pt idx="0">
                          <c:v>1980</c:v>
                        </c:pt>
                      </c15:dlblFieldTableCache>
                    </c15:dlblFTEntry>
                  </c15:dlblFieldTable>
                  <c15:showDataLabelsRange val="0"/>
                </c:ext>
                <c:ext xmlns:c16="http://schemas.microsoft.com/office/drawing/2014/chart" uri="{C3380CC4-5D6E-409C-BE32-E72D297353CC}">
                  <c16:uniqueId val="{00000005-D4BD-4A52-9F31-79909E629DBF}"/>
                </c:ext>
              </c:extLst>
            </c:dLbl>
            <c:dLbl>
              <c:idx val="7"/>
              <c:layout/>
              <c:tx>
                <c:strRef>
                  <c:f>Pakistan2019!$D$16</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{1C43C898-8787-4177-90D3-13EEFC1F6D4D}</c15:txfldGUID>
                      <c15:f>Pakistan2019!$D$16</c15:f>
                      <c15:dlblFieldTableCache>
                        <c:ptCount val="1"/>
                        <c:pt idx="0">
                          <c:v>1985</c:v>
                        </c:pt>
                      </c15:dlblFieldTableCache>
                    </c15:dlblFTEntry>
                  </c15:dlblFieldTable>
                  <c15:showDataLabelsRange val="0"/>
                </c:ext>
                <c:ext xmlns:c16="http://schemas.microsoft.com/office/drawing/2014/chart" uri="{C3380CC4-5D6E-409C-BE32-E72D297353CC}">
                  <c16:uniqueId val="{00000006-D4BD-4A52-9F31-79909E629DBF}"/>
                </c:ext>
              </c:extLst>
            </c:dLbl>
            <c:dLbl>
              <c:idx val="8"/>
              <c:layout/>
              <c:tx>
                <c:strRef>
                  <c:f>Pakistan2019!$D$17</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{0A353699-9ED9-4EB2-8B64-518697ECA55D}</c15:txfldGUID>
                      <c15:f>Pakistan2019!$D$17</c15:f>
                      <c15:dlblFieldTableCache>
                        <c:ptCount val="1"/>
                        <c:pt idx="0">
                          <c:v>1990</c:v>
                        </c:pt>
                      </c15:dlblFieldTableCache>
                    </c15:dlblFTEntry>
                  </c15:dlblFieldTable>
                  <c15:showDataLabelsRange val="0"/>
                </c:ext>
                <c:ext xmlns:c16="http://schemas.microsoft.com/office/drawing/2014/chart" uri="{C3380CC4-5D6E-409C-BE32-E72D297353CC}">
                  <c16:uniqueId val="{00000007-D4BD-4A52-9F31-79909E629DBF}"/>
                </c:ext>
              </c:extLst>
            </c:dLbl>
            <c:dLbl>
              <c:idx val="9"/>
              <c:layout/>
              <c:tx>
                <c:strRef>
                  <c:f>Pakistan2019!$D$18</c:f>
                  <c:strCache>
                    <c:ptCount val="1"/>
                    <c:pt idx="0">
                      <c:v>1995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{EB6E66CE-512C-4CDB-AD9B-C495F9B93EC1}</c15:txfldGUID>
                      <c15:f>Pakistan2019!$D$18</c15:f>
                      <c15:dlblFieldTableCache>
                        <c:ptCount val="1"/>
                        <c:pt idx="0">
                          <c:v>1995</c:v>
                        </c:pt>
                      </c15:dlblFieldTableCache>
                    </c15:dlblFTEntry>
                  </c15:dlblFieldTable>
                  <c15:showDataLabelsRange val="0"/>
                </c:ext>
                <c:ext xmlns:c16="http://schemas.microsoft.com/office/drawing/2014/chart" uri="{C3380CC4-5D6E-409C-BE32-E72D297353CC}">
                  <c16:uniqueId val="{00000008-D4BD-4A52-9F31-79909E629DBF}"/>
                </c:ext>
              </c:extLst>
            </c:dLbl>
            <c:dLbl>
              <c:idx val="10"/>
              <c:layout/>
              <c:tx>
                <c:strRef>
                  <c:f>Pakistan2019!$D$19</c:f>
                  <c:strCache>
                    <c:ptCount val="1"/>
                    <c:pt idx="0">
                      <c:v>2000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{565825C2-2059-4C95-8ADB-FD8DF02ACC64}</c15:txfldGUID>
                      <c15:f>Pakistan2019!$D$19</c15:f>
                      <c15:dlblFieldTableCache>
                        <c:ptCount val="1"/>
                        <c:pt idx="0">
                          <c:v>2000</c:v>
                        </c:pt>
                      </c15:dlblFieldTableCache>
                    </c15:dlblFTEntry>
                  </c15:dlblFieldTable>
                  <c15:showDataLabelsRange val="0"/>
                </c:ext>
                <c:ext xmlns:c16="http://schemas.microsoft.com/office/drawing/2014/chart" uri="{C3380CC4-5D6E-409C-BE32-E72D297353CC}">
                  <c16:uniqueId val="{00000009-D4BD-4A52-9F31-79909E629DBF}"/>
                </c:ext>
              </c:extLst>
            </c:dLbl>
            <c:dLbl>
              <c:idx val="11"/>
              <c:layout/>
              <c:tx>
                <c:strRef>
                  <c:f>Pakistan2019!$D$20</c:f>
                  <c:strCache>
                    <c:ptCount val="1"/>
                    <c:pt idx="0">
                      <c:v>2005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{388E4BBA-1B3D-4B39-B211-1F48001F8C56}</c15:txfldGUID>
                      <c15:f>Pakistan2019!$D$20</c15:f>
                      <c15:dlblFieldTableCache>
                        <c:ptCount val="1"/>
                        <c:pt idx="0">
                          <c:v>2005</c:v>
                        </c:pt>
                      </c15:dlblFieldTableCache>
                    </c15:dlblFTEntry>
                  </c15:dlblFieldTable>
                  <c15:showDataLabelsRange val="0"/>
                </c:ext>
                <c:ext xmlns:c16="http://schemas.microsoft.com/office/drawing/2014/chart" uri="{C3380CC4-5D6E-409C-BE32-E72D297353CC}">
                  <c16:uniqueId val="{0000000A-D4BD-4A52-9F31-79909E629DBF}"/>
                </c:ext>
              </c:extLst>
            </c:dLbl>
            <c:dLbl>
              <c:idx val="12"/>
              <c:layout/>
              <c:tx>
                <c:strRef>
                  <c:f>Pakistan2019!$D$21</c:f>
                  <c:strCache>
                    <c:ptCount val="1"/>
                    <c:pt idx="0">
                      <c:v>2010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{8A7C918F-A306-4E72-88B1-5BA3F5579EBE}</c15:txfldGUID>
                      <c15:f>Pakistan2019!$D$21</c15:f>
                      <c15:dlblFieldTableCache>
                        <c:ptCount val="1"/>
                        <c:pt idx="0">
                          <c:v>2010</c:v>
                        </c:pt>
                      </c15:dlblFieldTableCache>
                    </c15:dlblFTEntry>
                  </c15:dlblFieldTable>
                  <c15:showDataLabelsRange val="0"/>
                </c:ext>
                <c:ext xmlns:c16="http://schemas.microsoft.com/office/drawing/2014/chart" uri="{C3380CC4-5D6E-409C-BE32-E72D297353CC}">
                  <c16:uniqueId val="{0000000B-D4BD-4A52-9F31-79909E629DBF}"/>
                </c:ext>
              </c:extLst>
            </c:dLbl>
            <c:dLbl>
              <c:idx val="13"/>
              <c:layout/>
              <c:tx>
                <c:strRef>
                  <c:f>Pakistan2019!$D$22</c:f>
                  <c:strCache>
                    <c:ptCount val="1"/>
                    <c:pt idx="0">
                      <c:v>2015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{A1A22C08-F003-4E27-80C2-9CAD3CE03750}</c15:txfldGUID>
                      <c15:f>Pakistan2019!$D$22</c15:f>
                      <c15:dlblFieldTableCache>
                        <c:ptCount val="1"/>
                        <c:pt idx="0">
                          <c:v>2015</c:v>
                        </c:pt>
                      </c15:dlblFieldTableCache>
                    </c15:dlblFTEntry>
                  </c15:dlblFieldTable>
                  <c15:showDataLabelsRange val="0"/>
                </c:ext>
                <c:ext xmlns:c16="http://schemas.microsoft.com/office/drawing/2014/chart" uri="{C3380CC4-5D6E-409C-BE32-E72D297353CC}">
                  <c16:uniqueId val="{0000000C-D4BD-4A52-9F31-79909E629DBF}"/>
                </c:ext>
              </c:extLst>
            </c:dLbl>
            <c:dLbl>
              <c:idx val="14"/>
              <c:layout/>
              <c:tx>
                <c:strRef>
                  <c:f>Pakistan2019!$D$23</c:f>
                  <c:strCache>
                    <c:ptCount val="1"/>
                    <c:pt idx="0">
                      <c:v>2020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{CF607181-4F01-4AC4-8F71-4E743F1BE34F}</c15:txfldGUID>
                      <c15:f>Pakistan2019!$D$23</c15:f>
                      <c15:dlblFieldTableCache>
                        <c:ptCount val="1"/>
                        <c:pt idx="0">
                          <c:v>2020</c:v>
                        </c:pt>
                      </c15:dlblFieldTableCache>
                    </c15:dlblFTEntry>
                  </c15:dlblFieldTable>
                  <c15:showDataLabelsRange val="0"/>
                </c:ext>
                <c:ext xmlns:c16="http://schemas.microsoft.com/office/drawing/2014/chart" uri="{C3380CC4-5D6E-409C-BE32-E72D297353CC}">
                  <c16:uniqueId val="{0000000D-D4BD-4A52-9F31-79909E629DBF}"/>
                </c:ext>
              </c:extLst>
            </c:dLbl>
            <c:dLbl>
              <c:idx val="15"/>
              <c:layout/>
              <c:tx>
                <c:strRef>
                  <c:f>Pakistan2019!$D$24</c:f>
                  <c:strCache>
                    <c:ptCount val="1"/>
                    <c:pt idx="0">
                      <c:v>2025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{0CBFCF9C-E51F-41EA-B899-73321DAA78B4}</c15:txfldGUID>
                      <c15:f>Pakistan2019!$D$24</c15:f>
                      <c15:dlblFieldTableCache>
                        <c:ptCount val="1"/>
                        <c:pt idx="0">
                          <c:v>2025</c:v>
                        </c:pt>
                      </c15:dlblFieldTableCache>
                    </c15:dlblFTEntry>
                  </c15:dlblFieldTable>
                  <c15:showDataLabelsRange val="0"/>
                </c:ext>
                <c:ext xmlns:c16="http://schemas.microsoft.com/office/drawing/2014/chart" uri="{C3380CC4-5D6E-409C-BE32-E72D297353CC}">
                  <c16:uniqueId val="{0000000E-D4BD-4A52-9F31-79909E629DBF}"/>
                </c:ext>
              </c:extLst>
            </c:dLbl>
            <c:dLbl>
              <c:idx val="16"/>
              <c:layout/>
              <c:tx>
                <c:strRef>
                  <c:f>Pakistan2019!$D$25</c:f>
                  <c:strCache>
                    <c:ptCount val="1"/>
                    <c:pt idx="0">
                      <c:v>2030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{B9281D3A-713F-422E-8F00-C47E5B897001}</c15:txfldGUID>
                      <c15:f>Pakistan2019!$D$25</c15:f>
                      <c15:dlblFieldTableCache>
                        <c:ptCount val="1"/>
                        <c:pt idx="0">
                          <c:v>2030</c:v>
                        </c:pt>
                      </c15:dlblFieldTableCache>
                    </c15:dlblFTEntry>
                  </c15:dlblFieldTable>
                  <c15:showDataLabelsRange val="0"/>
                </c:ext>
                <c:ext xmlns:c16="http://schemas.microsoft.com/office/drawing/2014/chart" uri="{C3380CC4-5D6E-409C-BE32-E72D297353CC}">
                  <c16:uniqueId val="{0000000F-D4BD-4A52-9F31-79909E629DBF}"/>
                </c:ext>
              </c:extLst>
            </c:dLbl>
            <c:dLbl>
              <c:idx val="17"/>
              <c:layout/>
              <c:tx>
                <c:strRef>
                  <c:f>Pakistan2019!$D$26</c:f>
                  <c:strCache>
                    <c:ptCount val="1"/>
                    <c:pt idx="0">
                      <c:v>2040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{96028265-6604-4C9C-9748-E62358643CA8}</c15:txfldGUID>
                      <c15:f>Pakistan2019!$D$26</c15:f>
                      <c15:dlblFieldTableCache>
                        <c:ptCount val="1"/>
                        <c:pt idx="0">
                          <c:v>2040</c:v>
                        </c:pt>
                      </c15:dlblFieldTableCache>
                    </c15:dlblFTEntry>
                  </c15:dlblFieldTable>
                  <c15:showDataLabelsRange val="0"/>
                </c:ext>
                <c:ext xmlns:c16="http://schemas.microsoft.com/office/drawing/2014/chart" uri="{C3380CC4-5D6E-409C-BE32-E72D297353CC}">
                  <c16:uniqueId val="{00000010-D4BD-4A52-9F31-79909E629DBF}"/>
                </c:ext>
              </c:extLst>
            </c:dLbl>
            <c:dLbl>
              <c:idx val="18"/>
              <c:layout/>
              <c:tx>
                <c:strRef>
                  <c:f>Pakistan2019!$D$27</c:f>
                  <c:strCache>
                    <c:ptCount val="1"/>
                    <c:pt idx="0">
                      <c:v>2050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{75E6CB4F-56E8-47A8-9FE5-83BF61EF7278}</c15:txfldGUID>
                      <c15:f>Pakistan2019!$D$27</c15:f>
                      <c15:dlblFieldTableCache>
                        <c:ptCount val="1"/>
                        <c:pt idx="0">
                          <c:v>2050</c:v>
                        </c:pt>
                      </c15:dlblFieldTableCache>
                    </c15:dlblFTEntry>
                  </c15:dlblFieldTable>
                  <c15:showDataLabelsRange val="0"/>
                </c:ext>
                <c:ext xmlns:c16="http://schemas.microsoft.com/office/drawing/2014/chart" uri="{C3380CC4-5D6E-409C-BE32-E72D297353CC}">
                  <c16:uniqueId val="{00000011-D4BD-4A52-9F31-79909E629DBF}"/>
                </c:ext>
              </c:extLst>
            </c:dLbl>
            <c:dLbl>
              <c:idx val="19"/>
              <c:layout/>
              <c:tx>
                <c:strRef>
                  <c:f>Pakistan2019!$D$28</c:f>
                  <c:strCache>
                    <c:ptCount val="1"/>
                    <c:pt idx="0">
                      <c:v>2060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{8A59D02D-6C9F-4F1E-8854-0E3855682FD3}</c15:txfldGUID>
                      <c15:f>Pakistan2019!$D$28</c15:f>
                      <c15:dlblFieldTableCache>
                        <c:ptCount val="1"/>
                        <c:pt idx="0">
                          <c:v>2060</c:v>
                        </c:pt>
                      </c15:dlblFieldTableCache>
                    </c15:dlblFTEntry>
                  </c15:dlblFieldTable>
                  <c15:showDataLabelsRange val="0"/>
                </c:ext>
                <c:ext xmlns:c16="http://schemas.microsoft.com/office/drawing/2014/chart" uri="{C3380CC4-5D6E-409C-BE32-E72D297353CC}">
                  <c16:uniqueId val="{00000000-C78D-4967-A05D-1253C7A38CAE}"/>
                </c:ext>
              </c:extLst>
            </c:dLbl>
            <c:dLbl>
              <c:idx val="20"/>
              <c:layout/>
              <c:tx>
                <c:strRef>
                  <c:f>Pakistan2019!$D$29</c:f>
                  <c:strCache>
                    <c:ptCount val="1"/>
                    <c:pt idx="0">
                      <c:v>2070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{2A7ABF79-CDE6-4DD1-975C-9DF1B8070697}</c15:txfldGUID>
                      <c15:f>Pakistan2019!$D$29</c15:f>
                      <c15:dlblFieldTableCache>
                        <c:ptCount val="1"/>
                        <c:pt idx="0">
                          <c:v>2070</c:v>
                        </c:pt>
                      </c15:dlblFieldTableCache>
                    </c15:dlblFTEntry>
                  </c15:dlblFieldTable>
                  <c15:showDataLabelsRange val="0"/>
                </c:ext>
                <c:ext xmlns:c16="http://schemas.microsoft.com/office/drawing/2014/chart" uri="{C3380CC4-5D6E-409C-BE32-E72D297353CC}">
                  <c16:uniqueId val="{00000001-C78D-4967-A05D-1253C7A38CAE}"/>
                </c:ext>
              </c:extLst>
            </c:dLbl>
            <c:dLbl>
              <c:idx val="21"/>
              <c:layout/>
              <c:tx>
                <c:strRef>
                  <c:f>Pakistan2019!$D$30</c:f>
                  <c:strCache>
                    <c:ptCount val="1"/>
                    <c:pt idx="0">
                      <c:v>2080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{E338390D-72A8-4A9C-898E-81211235B425}</c15:txfldGUID>
                      <c15:f>Pakistan2019!$D$30</c15:f>
                      <c15:dlblFieldTableCache>
                        <c:ptCount val="1"/>
                        <c:pt idx="0">
                          <c:v>2080</c:v>
                        </c:pt>
                      </c15:dlblFieldTableCache>
                    </c15:dlblFTEntry>
                  </c15:dlblFieldTable>
                  <c15:showDataLabelsRange val="0"/>
                </c:ext>
                <c:ext xmlns:c16="http://schemas.microsoft.com/office/drawing/2014/chart" uri="{C3380CC4-5D6E-409C-BE32-E72D297353CC}">
                  <c16:uniqueId val="{00000002-C78D-4967-A05D-1253C7A38CAE}"/>
                </c:ext>
              </c:extLst>
            </c:dLbl>
            <c:dLbl>
              <c:idx val="22"/>
              <c:layout/>
              <c:tx>
                <c:strRef>
                  <c:f>Pakistan2019!$D$31</c:f>
                  <c:strCache>
                    <c:ptCount val="1"/>
                    <c:pt idx="0">
                      <c:v>2090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{399176AF-29F1-4E30-B349-2E2B1FCC9190}</c15:txfldGUID>
                      <c15:f>Pakistan2019!$D$31</c15:f>
                      <c15:dlblFieldTableCache>
                        <c:ptCount val="1"/>
                        <c:pt idx="0">
                          <c:v>2090</c:v>
                        </c:pt>
                      </c15:dlblFieldTableCache>
                    </c15:dlblFTEntry>
                  </c15:dlblFieldTable>
                  <c15:showDataLabelsRange val="0"/>
                </c:ext>
                <c:ext xmlns:c16="http://schemas.microsoft.com/office/drawing/2014/chart" uri="{C3380CC4-5D6E-409C-BE32-E72D297353CC}">
                  <c16:uniqueId val="{00000003-C78D-4967-A05D-1253C7A38CAE}"/>
                </c:ext>
              </c:extLst>
            </c:dLbl>
            <c:dLbl>
              <c:idx val="23"/>
              <c:layout/>
              <c:tx>
                <c:strRef>
                  <c:f>Pakistan2019!$D$32</c:f>
                  <c:strCache>
                    <c:ptCount val="1"/>
                    <c:pt idx="0">
                      <c:v>2100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{A2286059-C9A4-454C-9CD0-EA51956822B4}</c15:txfldGUID>
                      <c15:f>Pakistan2019!$D$32</c15:f>
                      <c15:dlblFieldTableCache>
                        <c:ptCount val="1"/>
                        <c:pt idx="0">
                          <c:v>2100</c:v>
                        </c:pt>
                      </c15:dlblFieldTableCache>
                    </c15:dlblFTEntry>
                  </c15:dlblFieldTable>
                  <c15:showDataLabelsRange val="0"/>
                </c:ext>
                <c:ext xmlns:c16="http://schemas.microsoft.com/office/drawing/2014/chart" uri="{C3380CC4-5D6E-409C-BE32-E72D297353CC}">
                  <c16:uniqueId val="{00000004-C78D-4967-A05D-1253C7A38CAE}"/>
                </c:ext>
              </c:extLst>
            </c:dLbl>
            <c:dLbl>
              <c:idx val="24"/>
              <c:tx>
                <c:strRef>
                  <c:f>Pakistan2019!#REF!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{A3A0CB3F-F62A-41F9-AED9-F427E258EF88}</c15:txfldGUID>
                      <c15:f>Pakistan2019!#REF!</c15:f>
                      <c15:dlblFieldTableCache>
                        <c:ptCount val="1"/>
                        <c:pt idx="0">
                          <c:v>#REF!</c:v>
                        </c:pt>
                      </c15:dlblFieldTableCache>
                    </c15:dlblFTEntry>
                  </c15:dlblFieldTable>
                  <c15:showDataLabelsRange val="0"/>
                </c:ext>
                <c:ext xmlns:c16="http://schemas.microsoft.com/office/drawing/2014/chart" uri="{C3380CC4-5D6E-409C-BE32-E72D297353CC}">
                  <c16:uniqueId val="{00000005-C78D-4967-A05D-1253C7A38CAE}"/>
                </c:ext>
              </c:extLst>
            </c:dLbl>
            <c:dLbl>
              <c:idx val="25"/>
              <c:tx>
                <c:strRef>
                  <c:f>Pakistan2019!#REF!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{2B79715F-0F91-4CE0-ABF0-F04460962500}</c15:txfldGUID>
                      <c15:f>Pakistan2019!#REF!</c15:f>
                      <c15:dlblFieldTableCache>
                        <c:ptCount val="1"/>
                        <c:pt idx="0">
                          <c:v>#REF!</c:v>
                        </c:pt>
                      </c15:dlblFieldTableCache>
                    </c15:dlblFTEntry>
                  </c15:dlblFieldTable>
                  <c15:showDataLabelsRange val="0"/>
                </c:ext>
                <c:ext xmlns:c16="http://schemas.microsoft.com/office/drawing/2014/chart" uri="{C3380CC4-5D6E-409C-BE32-E72D297353CC}">
                  <c16:uniqueId val="{00000006-C78D-4967-A05D-1253C7A38CAE}"/>
                </c:ext>
              </c:extLst>
            </c:dLbl>
            <c:dLbl>
              <c:idx val="26"/>
              <c:tx>
                <c:strRef>
                  <c:f>Pakistan2019!#REF!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{67B04BB6-8084-4B4E-ACA0-04D0B1F65105}</c15:txfldGUID>
                      <c15:f>Pakistan2019!#REF!</c15:f>
                      <c15:dlblFieldTableCache>
                        <c:ptCount val="1"/>
                        <c:pt idx="0">
                          <c:v>#REF!</c:v>
                        </c:pt>
                      </c15:dlblFieldTableCache>
                    </c15:dlblFTEntry>
                  </c15:dlblFieldTable>
                  <c15:showDataLabelsRange val="0"/>
                </c:ext>
                <c:ext xmlns:c16="http://schemas.microsoft.com/office/drawing/2014/chart" uri="{C3380CC4-5D6E-409C-BE32-E72D297353CC}">
                  <c16:uniqueId val="{00000007-C78D-4967-A05D-1253C7A38CAE}"/>
                </c:ext>
              </c:extLst>
            </c:dLbl>
            <c:dLbl>
              <c:idx val="27"/>
              <c:tx>
                <c:strRef>
                  <c:f>Pakistan2019!#REF!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{832C2397-610E-4900-9443-F4F8DC9F21FE}</c15:txfldGUID>
                      <c15:f>Pakistan2019!#REF!</c15:f>
                      <c15:dlblFieldTableCache>
                        <c:ptCount val="1"/>
                        <c:pt idx="0">
                          <c:v>#REF!</c:v>
                        </c:pt>
                      </c15:dlblFieldTableCache>
                    </c15:dlblFTEntry>
                  </c15:dlblFieldTable>
                  <c15:showDataLabelsRange val="0"/>
                </c:ext>
                <c:ext xmlns:c16="http://schemas.microsoft.com/office/drawing/2014/chart" uri="{C3380CC4-5D6E-409C-BE32-E72D297353CC}">
                  <c16:uniqueId val="{00000008-C78D-4967-A05D-1253C7A38CAE}"/>
                </c:ext>
              </c:extLst>
            </c:dLbl>
            <c:dLbl>
              <c:idx val="28"/>
              <c:tx>
                <c:strRef>
                  <c:f>Pakistan2019!#REF!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{55341CAA-0F86-42A3-81B1-5CD14A378909}</c15:txfldGUID>
                      <c15:f>Pakistan2019!#REF!</c15:f>
                      <c15:dlblFieldTableCache>
                        <c:ptCount val="1"/>
                        <c:pt idx="0">
                          <c:v>#REF!</c:v>
                        </c:pt>
                      </c15:dlblFieldTableCache>
                    </c15:dlblFTEntry>
                  </c15:dlblFieldTable>
                  <c15:showDataLabelsRange val="0"/>
                </c:ext>
                <c:ext xmlns:c16="http://schemas.microsoft.com/office/drawing/2014/chart" uri="{C3380CC4-5D6E-409C-BE32-E72D297353CC}">
                  <c16:uniqueId val="{00000009-C78D-4967-A05D-1253C7A38CAE}"/>
                </c:ext>
              </c:extLst>
            </c:dLbl>
            <c:dLbl>
              <c:idx val="29"/>
              <c:tx>
                <c:strRef>
                  <c:f>Pakistan2019!#REF!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{ECDA42A4-086B-4E13-9841-B8608B03519D}</c15:txfldGUID>
                      <c15:f>Pakistan2019!#REF!</c15:f>
                      <c15:dlblFieldTableCache>
                        <c:ptCount val="1"/>
                        <c:pt idx="0">
                          <c:v>#REF!</c:v>
                        </c:pt>
                      </c15:dlblFieldTableCache>
                    </c15:dlblFTEntry>
                  </c15:dlblFieldTable>
                  <c15:showDataLabelsRange val="0"/>
                </c:ext>
                <c:ext xmlns:c16="http://schemas.microsoft.com/office/drawing/2014/chart" uri="{C3380CC4-5D6E-409C-BE32-E72D297353CC}">
                  <c16:uniqueId val="{0000000A-C78D-4967-A05D-1253C7A38CAE}"/>
                </c:ext>
              </c:extLst>
            </c:dLbl>
            <c:dLbl>
              <c:idx val="30"/>
              <c:tx>
                <c:strRef>
                  <c:f>Pakistan2019!#REF!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{2FB358AF-AC37-46F9-97EE-C1A1B47A161A}</c15:txfldGUID>
                      <c15:f>Pakistan2019!#REF!</c15:f>
                      <c15:dlblFieldTableCache>
                        <c:ptCount val="1"/>
                        <c:pt idx="0">
                          <c:v>#REF!</c:v>
                        </c:pt>
                      </c15:dlblFieldTableCache>
                    </c15:dlblFTEntry>
                  </c15:dlblFieldTable>
                  <c15:showDataLabelsRange val="0"/>
                </c:ext>
                <c:ext xmlns:c16="http://schemas.microsoft.com/office/drawing/2014/chart" uri="{C3380CC4-5D6E-409C-BE32-E72D297353CC}">
                  <c16:uniqueId val="{0000000B-C78D-4967-A05D-1253C7A38CAE}"/>
                </c:ext>
              </c:extLst>
            </c:dLbl>
            <c:dLbl>
              <c:idx val="31"/>
              <c:tx>
                <c:strRef>
                  <c:f>Pakistan2019!#REF!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{E4BE5F59-5521-4BC1-A095-76431D418B35}</c15:txfldGUID>
                      <c15:f>Pakistan2019!#REF!</c15:f>
                      <c15:dlblFieldTableCache>
                        <c:ptCount val="1"/>
                        <c:pt idx="0">
                          <c:v>#REF!</c:v>
                        </c:pt>
                      </c15:dlblFieldTableCache>
                    </c15:dlblFTEntry>
                  </c15:dlblFieldTable>
                  <c15:showDataLabelsRange val="0"/>
                </c:ext>
                <c:ext xmlns:c16="http://schemas.microsoft.com/office/drawing/2014/chart" uri="{C3380CC4-5D6E-409C-BE32-E72D297353CC}">
                  <c16:uniqueId val="{0000000C-C78D-4967-A05D-1253C7A38CAE}"/>
                </c:ext>
              </c:extLst>
            </c:dLbl>
            <c:dLbl>
              <c:idx val="32"/>
              <c:tx>
                <c:strRef>
                  <c:f>Pakistan2019!#REF!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{2C2EE497-3EA6-4197-8366-935F987C46EF}</c15:txfldGUID>
                      <c15:f>Pakistan2019!#REF!</c15:f>
                      <c15:dlblFieldTableCache>
                        <c:ptCount val="1"/>
                        <c:pt idx="0">
                          <c:v>#REF!</c:v>
                        </c:pt>
                      </c15:dlblFieldTableCache>
                    </c15:dlblFTEntry>
                  </c15:dlblFieldTable>
                  <c15:showDataLabelsRange val="0"/>
                </c:ext>
                <c:ext xmlns:c16="http://schemas.microsoft.com/office/drawing/2014/chart" uri="{C3380CC4-5D6E-409C-BE32-E72D297353CC}">
                  <c16:uniqueId val="{0000000D-C78D-4967-A05D-1253C7A38CAE}"/>
                </c:ext>
              </c:extLst>
            </c:dLbl>
            <c:dLbl>
              <c:idx val="33"/>
              <c:tx>
                <c:strRef>
                  <c:f>Pakistan2019!#REF!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{29A7ABEA-18CC-4F30-8DC1-F7EA55FA3946}</c15:txfldGUID>
                      <c15:f>Pakistan2019!#REF!</c15:f>
                      <c15:dlblFieldTableCache>
                        <c:ptCount val="1"/>
                        <c:pt idx="0">
                          <c:v>#REF!</c:v>
                        </c:pt>
                      </c15:dlblFieldTableCache>
                    </c15:dlblFTEntry>
                  </c15:dlblFieldTable>
                  <c15:showDataLabelsRange val="0"/>
                </c:ext>
                <c:ext xmlns:c16="http://schemas.microsoft.com/office/drawing/2014/chart" uri="{C3380CC4-5D6E-409C-BE32-E72D297353CC}">
                  <c16:uniqueId val="{0000000E-C78D-4967-A05D-1253C7A38CAE}"/>
                </c:ext>
              </c:extLst>
            </c:dLbl>
            <c:dLbl>
              <c:idx val="34"/>
              <c:tx>
                <c:strRef>
                  <c:f>Pakistan2019!#REF!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{DCC89AED-96C8-4B85-8D18-B70C95CC01F3}</c15:txfldGUID>
                      <c15:f>Pakistan2019!#REF!</c15:f>
                      <c15:dlblFieldTableCache>
                        <c:ptCount val="1"/>
                        <c:pt idx="0">
                          <c:v>#REF!</c:v>
                        </c:pt>
                      </c15:dlblFieldTableCache>
                    </c15:dlblFTEntry>
                  </c15:dlblFieldTable>
                  <c15:showDataLabelsRange val="0"/>
                </c:ext>
                <c:ext xmlns:c16="http://schemas.microsoft.com/office/drawing/2014/chart" uri="{C3380CC4-5D6E-409C-BE32-E72D297353CC}">
                  <c16:uniqueId val="{0000000F-C78D-4967-A05D-1253C7A38CAE}"/>
                </c:ext>
              </c:extLst>
            </c:dLbl>
            <c:dLbl>
              <c:idx val="35"/>
              <c:tx>
                <c:strRef>
                  <c:f>Pakistan2019!#REF!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{49D6F66C-2053-487E-8224-0E4BE2D38AA3}</c15:txfldGUID>
                      <c15:f>Pakistan2019!#REF!</c15:f>
                      <c15:dlblFieldTableCache>
                        <c:ptCount val="1"/>
                        <c:pt idx="0">
                          <c:v>#REF!</c:v>
                        </c:pt>
                      </c15:dlblFieldTableCache>
                    </c15:dlblFTEntry>
                  </c15:dlblFieldTable>
                  <c15:showDataLabelsRange val="0"/>
                </c:ext>
                <c:ext xmlns:c16="http://schemas.microsoft.com/office/drawing/2014/chart" uri="{C3380CC4-5D6E-409C-BE32-E72D297353CC}">
                  <c16:uniqueId val="{00000010-C78D-4967-A05D-1253C7A38CAE}"/>
                </c:ext>
              </c:extLst>
            </c:dLbl>
            <c:dLbl>
              <c:idx val="36"/>
              <c:tx>
                <c:strRef>
                  <c:f>Pakistan2019!#REF!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{DC1384A3-3A44-47B1-AAE9-D480F8F6D670}</c15:txfldGUID>
                      <c15:f>Pakistan2019!#REF!</c15:f>
                      <c15:dlblFieldTableCache>
                        <c:ptCount val="1"/>
                        <c:pt idx="0">
                          <c:v>#REF!</c:v>
                        </c:pt>
                      </c15:dlblFieldTableCache>
                    </c15:dlblFTEntry>
                  </c15:dlblFieldTable>
                  <c15:showDataLabelsRange val="0"/>
                </c:ext>
                <c:ext xmlns:c16="http://schemas.microsoft.com/office/drawing/2014/chart" uri="{C3380CC4-5D6E-409C-BE32-E72D297353CC}">
                  <c16:uniqueId val="{00000011-C78D-4967-A05D-1253C7A38CAE}"/>
                </c:ext>
              </c:extLst>
            </c:dLbl>
            <c:dLbl>
              <c:idx val="37"/>
              <c:tx>
                <c:strRef>
                  <c:f>Pakistan2019!#REF!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{35BB3720-BAE7-46BA-A10C-367FD83C7CB7}</c15:txfldGUID>
                      <c15:f>Pakistan2019!#REF!</c15:f>
                      <c15:dlblFieldTableCache>
                        <c:ptCount val="1"/>
                        <c:pt idx="0">
                          <c:v>#REF!</c:v>
                        </c:pt>
                      </c15:dlblFieldTableCache>
                    </c15:dlblFTEntry>
                  </c15:dlblFieldTable>
                  <c15:showDataLabelsRange val="0"/>
                </c:ext>
                <c:ext xmlns:c16="http://schemas.microsoft.com/office/drawing/2014/chart" uri="{C3380CC4-5D6E-409C-BE32-E72D297353CC}">
                  <c16:uniqueId val="{00000012-C78D-4967-A05D-1253C7A38CAE}"/>
                </c:ext>
              </c:extLst>
            </c:dLbl>
            <c:dLbl>
              <c:idx val="38"/>
              <c:tx>
                <c:strRef>
                  <c:f>Pakistan2019!#REF!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{D867C36A-9590-4338-9F98-E566683EF795}</c15:txfldGUID>
                      <c15:f>Pakistan2019!#REF!</c15:f>
                      <c15:dlblFieldTableCache>
                        <c:ptCount val="1"/>
                        <c:pt idx="0">
                          <c:v>#REF!</c:v>
                        </c:pt>
                      </c15:dlblFieldTableCache>
                    </c15:dlblFTEntry>
                  </c15:dlblFieldTable>
                  <c15:showDataLabelsRange val="0"/>
                </c:ext>
                <c:ext xmlns:c16="http://schemas.microsoft.com/office/drawing/2014/chart" uri="{C3380CC4-5D6E-409C-BE32-E72D297353CC}">
                  <c16:uniqueId val="{00000013-C78D-4967-A05D-1253C7A38CAE}"/>
                </c:ext>
              </c:extLst>
            </c:dLbl>
            <c:dLbl>
              <c:idx val="39"/>
              <c:tx>
                <c:strRef>
                  <c:f>Pakistan2019!#REF!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{A71BC07B-266C-4139-B000-48E7595DABD7}</c15:txfldGUID>
                      <c15:f>Pakistan2019!#REF!</c15:f>
                      <c15:dlblFieldTableCache>
                        <c:ptCount val="1"/>
                        <c:pt idx="0">
                          <c:v>#REF!</c:v>
                        </c:pt>
                      </c15:dlblFieldTableCache>
                    </c15:dlblFTEntry>
                  </c15:dlblFieldTable>
                  <c15:showDataLabelsRange val="0"/>
                </c:ext>
                <c:ext xmlns:c16="http://schemas.microsoft.com/office/drawing/2014/chart" uri="{C3380CC4-5D6E-409C-BE32-E72D297353CC}">
                  <c16:uniqueId val="{00000014-C78D-4967-A05D-1253C7A38CAE}"/>
                </c:ext>
              </c:extLst>
            </c:dLbl>
            <c:dLbl>
              <c:idx val="40"/>
              <c:tx>
                <c:strRef>
                  <c:f>Pakistan2019!#REF!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{A49C95B4-6986-4F34-AC8A-92E95C91B974}</c15:txfldGUID>
                      <c15:f>Pakistan2019!#REF!</c15:f>
                      <c15:dlblFieldTableCache>
                        <c:ptCount val="1"/>
                        <c:pt idx="0">
                          <c:v>#REF!</c:v>
                        </c:pt>
                      </c15:dlblFieldTableCache>
                    </c15:dlblFTEntry>
                  </c15:dlblFieldTable>
                  <c15:showDataLabelsRange val="0"/>
                </c:ext>
                <c:ext xmlns:c16="http://schemas.microsoft.com/office/drawing/2014/chart" uri="{C3380CC4-5D6E-409C-BE32-E72D297353CC}">
                  <c16:uniqueId val="{00000015-C78D-4967-A05D-1253C7A38CAE}"/>
                </c:ext>
              </c:extLst>
            </c:dLbl>
            <c:dLbl>
              <c:idx val="41"/>
              <c:tx>
                <c:strRef>
                  <c:f>Pakistan2019!#REF!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{C675EC03-8C94-4BC6-9B18-C6C4F123BB07}</c15:txfldGUID>
                      <c15:f>Pakistan2019!#REF!</c15:f>
                      <c15:dlblFieldTableCache>
                        <c:ptCount val="1"/>
                        <c:pt idx="0">
                          <c:v>#REF!</c:v>
                        </c:pt>
                      </c15:dlblFieldTableCache>
                    </c15:dlblFTEntry>
                  </c15:dlblFieldTable>
                  <c15:showDataLabelsRange val="0"/>
                </c:ext>
                <c:ext xmlns:c16="http://schemas.microsoft.com/office/drawing/2014/chart" uri="{C3380CC4-5D6E-409C-BE32-E72D297353CC}">
                  <c16:uniqueId val="{00000016-C78D-4967-A05D-1253C7A38CAE}"/>
                </c:ext>
              </c:extLst>
            </c:dLbl>
            <c:dLbl>
              <c:idx val="42"/>
              <c:tx>
                <c:strRef>
                  <c:f>Pakistan2019!#REF!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{80188690-8C34-44BB-A5D2-EA9DFC78BAA6}</c15:txfldGUID>
                      <c15:f>Pakistan2019!#REF!</c15:f>
                      <c15:dlblFieldTableCache>
                        <c:ptCount val="1"/>
                        <c:pt idx="0">
                          <c:v>#REF!</c:v>
                        </c:pt>
                      </c15:dlblFieldTableCache>
                    </c15:dlblFTEntry>
                  </c15:dlblFieldTable>
                  <c15:showDataLabelsRange val="0"/>
                </c:ext>
                <c:ext xmlns:c16="http://schemas.microsoft.com/office/drawing/2014/chart" uri="{C3380CC4-5D6E-409C-BE32-E72D297353CC}">
                  <c16:uniqueId val="{00000017-C78D-4967-A05D-1253C7A38CAE}"/>
                </c:ext>
              </c:extLst>
            </c:dLbl>
            <c:dLbl>
              <c:idx val="43"/>
              <c:tx>
                <c:strRef>
                  <c:f>Pakistan2019!#REF!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{8A937E3E-4B57-46D1-B1BD-96FE0CDD2C2E}</c15:txfldGUID>
                      <c15:f>Pakistan2019!#REF!</c15:f>
                      <c15:dlblFieldTableCache>
                        <c:ptCount val="1"/>
                        <c:pt idx="0">
                          <c:v>#REF!</c:v>
                        </c:pt>
                      </c15:dlblFieldTableCache>
                    </c15:dlblFTEntry>
                  </c15:dlblFieldTable>
                  <c15:showDataLabelsRange val="0"/>
                </c:ext>
                <c:ext xmlns:c16="http://schemas.microsoft.com/office/drawing/2014/chart" uri="{C3380CC4-5D6E-409C-BE32-E72D297353CC}">
                  <c16:uniqueId val="{00000018-C78D-4967-A05D-1253C7A38CAE}"/>
                </c:ext>
              </c:extLst>
            </c:dLbl>
            <c:dLbl>
              <c:idx val="44"/>
              <c:tx>
                <c:strRef>
                  <c:f>Pakistan2019!#REF!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{24F5F123-DCC4-40D5-BDEC-F79479773D76}</c15:txfldGUID>
                      <c15:f>Pakistan2019!#REF!</c15:f>
                      <c15:dlblFieldTableCache>
                        <c:ptCount val="1"/>
                        <c:pt idx="0">
                          <c:v>#REF!</c:v>
                        </c:pt>
                      </c15:dlblFieldTableCache>
                    </c15:dlblFTEntry>
                  </c15:dlblFieldTable>
                  <c15:showDataLabelsRange val="0"/>
                </c:ext>
                <c:ext xmlns:c16="http://schemas.microsoft.com/office/drawing/2014/chart" uri="{C3380CC4-5D6E-409C-BE32-E72D297353CC}">
                  <c16:uniqueId val="{00000019-C78D-4967-A05D-1253C7A38CAE}"/>
                </c:ext>
              </c:extLst>
            </c:dLbl>
            <c:dLbl>
              <c:idx val="45"/>
              <c:tx>
                <c:strRef>
                  <c:f>Pakistan2019!#REF!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{482BD217-5734-41D1-A928-78E120BB90C6}</c15:txfldGUID>
                      <c15:f>Pakistan2019!#REF!</c15:f>
                      <c15:dlblFieldTableCache>
                        <c:ptCount val="1"/>
                        <c:pt idx="0">
                          <c:v>#REF!</c:v>
                        </c:pt>
                      </c15:dlblFieldTableCache>
                    </c15:dlblFTEntry>
                  </c15:dlblFieldTable>
                  <c15:showDataLabelsRange val="0"/>
                </c:ext>
                <c:ext xmlns:c16="http://schemas.microsoft.com/office/drawing/2014/chart" uri="{C3380CC4-5D6E-409C-BE32-E72D297353CC}">
                  <c16:uniqueId val="{0000001A-C78D-4967-A05D-1253C7A38CAE}"/>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Pakistan2019!$B$9:$B$32</c:f>
              <c:numCache>
                <c:formatCode>0.00</c:formatCode>
                <c:ptCount val="24"/>
                <c:pt idx="0">
                  <c:v>0.58913079999999951</c:v>
                </c:pt>
                <c:pt idx="1">
                  <c:v>0.74463140000000361</c:v>
                </c:pt>
                <c:pt idx="2">
                  <c:v>1.0429944999999996</c:v>
                </c:pt>
                <c:pt idx="3">
                  <c:v>1.3153369999999989</c:v>
                </c:pt>
                <c:pt idx="4">
                  <c:v>1.5898902000000028</c:v>
                </c:pt>
                <c:pt idx="5">
                  <c:v>1.9912283000000024</c:v>
                </c:pt>
                <c:pt idx="6">
                  <c:v>2.5374632999999975</c:v>
                </c:pt>
                <c:pt idx="7">
                  <c:v>2.9593577999999923</c:v>
                </c:pt>
                <c:pt idx="8">
                  <c:v>3.1585329</c:v>
                </c:pt>
                <c:pt idx="9">
                  <c:v>3.4695657000000097</c:v>
                </c:pt>
                <c:pt idx="10">
                  <c:v>3.6527168999999988</c:v>
                </c:pt>
                <c:pt idx="11">
                  <c:v>3.7081062999999999</c:v>
                </c:pt>
                <c:pt idx="12">
                  <c:v>3.9122956000000015</c:v>
                </c:pt>
                <c:pt idx="13">
                  <c:v>4.1467699000000042</c:v>
                </c:pt>
                <c:pt idx="14">
                  <c:v>4.2807092000000067</c:v>
                </c:pt>
                <c:pt idx="15">
                  <c:v>4.206645400000002</c:v>
                </c:pt>
                <c:pt idx="16">
                  <c:v>3.9930091333333357</c:v>
                </c:pt>
                <c:pt idx="17">
                  <c:v>3.7527200999999848</c:v>
                </c:pt>
                <c:pt idx="18">
                  <c:v>3.2331591499999943</c:v>
                </c:pt>
                <c:pt idx="19">
                  <c:v>2.454047950000009</c:v>
                </c:pt>
                <c:pt idx="20">
                  <c:v>1.6365488999999911</c:v>
                </c:pt>
                <c:pt idx="21">
                  <c:v>0.86982869999999934</c:v>
                </c:pt>
                <c:pt idx="22">
                  <c:v>0.17897365000000037</c:v>
                </c:pt>
                <c:pt idx="23">
                  <c:v>-0.51188139999999871</c:v>
                </c:pt>
              </c:numCache>
            </c:numRef>
          </c:xVal>
          <c:yVal>
            <c:numRef>
              <c:f>Pakistan2019!$C$9:$C$32</c:f>
              <c:numCache>
                <c:formatCode>0.000_);[Red]\(0.000\)</c:formatCode>
                <c:ptCount val="24"/>
                <c:pt idx="0">
                  <c:v>37.542375999999997</c:v>
                </c:pt>
                <c:pt idx="1">
                  <c:v>40.488029999999995</c:v>
                </c:pt>
                <c:pt idx="2">
                  <c:v>44.988690000000034</c:v>
                </c:pt>
                <c:pt idx="3">
                  <c:v>50.917974999999991</c:v>
                </c:pt>
                <c:pt idx="4">
                  <c:v>58.142060000000022</c:v>
                </c:pt>
                <c:pt idx="5">
                  <c:v>66.816877000000019</c:v>
                </c:pt>
                <c:pt idx="6">
                  <c:v>78.054343000000046</c:v>
                </c:pt>
                <c:pt idx="7">
                  <c:v>92.191509999999994</c:v>
                </c:pt>
                <c:pt idx="8">
                  <c:v>107.64792099999997</c:v>
                </c:pt>
                <c:pt idx="9">
                  <c:v>123.776839</c:v>
                </c:pt>
                <c:pt idx="10">
                  <c:v>142.34357800000006</c:v>
                </c:pt>
                <c:pt idx="11">
                  <c:v>160.30400799999998</c:v>
                </c:pt>
                <c:pt idx="12">
                  <c:v>179.42464100000007</c:v>
                </c:pt>
                <c:pt idx="13">
                  <c:v>199.426964</c:v>
                </c:pt>
                <c:pt idx="14">
                  <c:v>220.8923400000001</c:v>
                </c:pt>
                <c:pt idx="15">
                  <c:v>242.23405600000007</c:v>
                </c:pt>
                <c:pt idx="16">
                  <c:v>262.95879400000013</c:v>
                </c:pt>
                <c:pt idx="17">
                  <c:v>302.1291930000001</c:v>
                </c:pt>
                <c:pt idx="18">
                  <c:v>338.01319599999982</c:v>
                </c:pt>
                <c:pt idx="19">
                  <c:v>366.79237599999999</c:v>
                </c:pt>
                <c:pt idx="20">
                  <c:v>387.094155</c:v>
                </c:pt>
                <c:pt idx="21">
                  <c:v>399.52335399999981</c:v>
                </c:pt>
                <c:pt idx="22">
                  <c:v>404.49072899999999</c:v>
                </c:pt>
                <c:pt idx="23">
                  <c:v>403.10282699999982</c:v>
                </c:pt>
              </c:numCache>
            </c:numRef>
          </c:yVal>
          <c:smooth val="1"/>
          <c:extLst>
            <c:ext xmlns:c16="http://schemas.microsoft.com/office/drawing/2014/chart" uri="{C3380CC4-5D6E-409C-BE32-E72D297353CC}">
              <c16:uniqueId val="{00000064-D4BD-4A52-9F31-79909E629DBF}"/>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per year (millions)</a:t>
                </a:r>
                <a:endParaRPr lang="zh-CN" altLang="zh-CN" sz="1200">
                  <a:effectLst/>
                </a:endParaRPr>
              </a:p>
            </c:rich>
          </c:tx>
          <c:layout>
            <c:manualLayout>
              <c:xMode val="edge"/>
              <c:yMode val="edge"/>
              <c:x val="0.57468526904224937"/>
              <c:y val="0.92162320900509054"/>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in Pakistan, estimated and projected (millions)</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Bangladesh total human population, with UN 2019 projections, 1950-2100 </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8.8026110632643748E-2"/>
          <c:y val="3.9469208663976532E-2"/>
          <c:w val="0.8783711343284417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Bangladesh2019!$D$9</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{D28A3D9A-E229-4F5B-A71A-78FB1FE149FA}</c15:txfldGUID>
                      <c15:f>Bangladesh2019!$D$9</c15:f>
                      <c15:dlblFieldTableCache>
                        <c:ptCount val="1"/>
                        <c:pt idx="0">
                          <c:v>1950</c:v>
                        </c:pt>
                      </c15:dlblFieldTableCache>
                    </c15:dlblFTEntry>
                  </c15:dlblFieldTable>
                  <c15:showDataLabelsRange val="0"/>
                </c:ext>
                <c:ext xmlns:c16="http://schemas.microsoft.com/office/drawing/2014/chart" uri="{C3380CC4-5D6E-409C-BE32-E72D297353CC}">
                  <c16:uniqueId val="{00000000-81B4-4E5D-8A1F-04F019962514}"/>
                </c:ext>
              </c:extLst>
            </c:dLbl>
            <c:dLbl>
              <c:idx val="1"/>
              <c:layout/>
              <c:tx>
                <c:strRef>
                  <c:f>Bangladesh2019!$D$10</c:f>
                  <c:strCache>
                    <c:ptCount val="1"/>
                    <c:pt idx="0">
                      <c:v>1955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{859855E6-4A1F-4315-9070-F370C382456B}</c15:txfldGUID>
                      <c15:f>Bangladesh2019!$D$10</c15:f>
                      <c15:dlblFieldTableCache>
                        <c:ptCount val="1"/>
                        <c:pt idx="0">
                          <c:v>1955</c:v>
                        </c:pt>
                      </c15:dlblFieldTableCache>
                    </c15:dlblFTEntry>
                  </c15:dlblFieldTable>
                  <c15:showDataLabelsRange val="0"/>
                </c:ext>
                <c:ext xmlns:c16="http://schemas.microsoft.com/office/drawing/2014/chart" uri="{C3380CC4-5D6E-409C-BE32-E72D297353CC}">
                  <c16:uniqueId val="{00000001-81B4-4E5D-8A1F-04F019962514}"/>
                </c:ext>
              </c:extLst>
            </c:dLbl>
            <c:dLbl>
              <c:idx val="2"/>
              <c:layout/>
              <c:tx>
                <c:strRef>
                  <c:f>Bangladesh2019!$D$11</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{3F435BE6-A531-4D82-BC00-6BCB30FE3C3A}</c15:txfldGUID>
                      <c15:f>Bangladesh2019!$D$11</c15:f>
                      <c15:dlblFieldTableCache>
                        <c:ptCount val="1"/>
                        <c:pt idx="0">
                          <c:v>1960</c:v>
                        </c:pt>
                      </c15:dlblFieldTableCache>
                    </c15:dlblFTEntry>
                  </c15:dlblFieldTable>
                  <c15:showDataLabelsRange val="0"/>
                </c:ext>
                <c:ext xmlns:c16="http://schemas.microsoft.com/office/drawing/2014/chart" uri="{C3380CC4-5D6E-409C-BE32-E72D297353CC}">
                  <c16:uniqueId val="{00000002-81B4-4E5D-8A1F-04F019962514}"/>
                </c:ext>
              </c:extLst>
            </c:dLbl>
            <c:dLbl>
              <c:idx val="3"/>
              <c:layout/>
              <c:tx>
                <c:strRef>
                  <c:f>Bangladesh2019!$D$12</c:f>
                  <c:strCache>
                    <c:ptCount val="1"/>
                    <c:pt idx="0">
                      <c:v>1965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{99B49124-64ED-46B8-88E3-2EF808DD2717}</c15:txfldGUID>
                      <c15:f>Bangladesh2019!$D$12</c15:f>
                      <c15:dlblFieldTableCache>
                        <c:ptCount val="1"/>
                        <c:pt idx="0">
                          <c:v>1965</c:v>
                        </c:pt>
                      </c15:dlblFieldTableCache>
                    </c15:dlblFTEntry>
                  </c15:dlblFieldTable>
                  <c15:showDataLabelsRange val="0"/>
                </c:ext>
                <c:ext xmlns:c16="http://schemas.microsoft.com/office/drawing/2014/chart" uri="{C3380CC4-5D6E-409C-BE32-E72D297353CC}">
                  <c16:uniqueId val="{00000003-81B4-4E5D-8A1F-04F019962514}"/>
                </c:ext>
              </c:extLst>
            </c:dLbl>
            <c:dLbl>
              <c:idx val="4"/>
              <c:layout/>
              <c:tx>
                <c:strRef>
                  <c:f>Bangladesh2019!$D$13</c:f>
                  <c:strCache>
                    <c:ptCount val="1"/>
                    <c:pt idx="0">
                      <c:v>1970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{A4EF3574-F9C4-4645-9268-CD996623CB71}</c15:txfldGUID>
                      <c15:f>Bangladesh2019!$D$13</c15:f>
                      <c15:dlblFieldTableCache>
                        <c:ptCount val="1"/>
                        <c:pt idx="0">
                          <c:v>1970</c:v>
                        </c:pt>
                      </c15:dlblFieldTableCache>
                    </c15:dlblFTEntry>
                  </c15:dlblFieldTable>
                  <c15:showDataLabelsRange val="0"/>
                </c:ext>
                <c:ext xmlns:c16="http://schemas.microsoft.com/office/drawing/2014/chart" uri="{C3380CC4-5D6E-409C-BE32-E72D297353CC}">
                  <c16:uniqueId val="{00000004-81B4-4E5D-8A1F-04F019962514}"/>
                </c:ext>
              </c:extLst>
            </c:dLbl>
            <c:dLbl>
              <c:idx val="5"/>
              <c:layout/>
              <c:tx>
                <c:strRef>
                  <c:f>Bangladesh2019!$D$14</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{F8247EAC-D6EA-436A-9482-A506F503386E}</c15:txfldGUID>
                      <c15:f>Bangladesh2019!$D$14</c15:f>
                      <c15:dlblFieldTableCache>
                        <c:ptCount val="1"/>
                        <c:pt idx="0">
                          <c:v>1975</c:v>
                        </c:pt>
                      </c15:dlblFieldTableCache>
                    </c15:dlblFTEntry>
                  </c15:dlblFieldTable>
                  <c15:showDataLabelsRange val="0"/>
                </c:ext>
                <c:ext xmlns:c16="http://schemas.microsoft.com/office/drawing/2014/chart" uri="{C3380CC4-5D6E-409C-BE32-E72D297353CC}">
                  <c16:uniqueId val="{00000005-81B4-4E5D-8A1F-04F019962514}"/>
                </c:ext>
              </c:extLst>
            </c:dLbl>
            <c:dLbl>
              <c:idx val="6"/>
              <c:layout/>
              <c:tx>
                <c:strRef>
                  <c:f>Bangladesh2019!$D$15</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{A1D3C6F4-3737-4115-B492-766F2B9C7396}</c15:txfldGUID>
                      <c15:f>Bangladesh2019!$D$15</c15:f>
                      <c15:dlblFieldTableCache>
                        <c:ptCount val="1"/>
                        <c:pt idx="0">
                          <c:v>1980</c:v>
                        </c:pt>
                      </c15:dlblFieldTableCache>
                    </c15:dlblFTEntry>
                  </c15:dlblFieldTable>
                  <c15:showDataLabelsRange val="0"/>
                </c:ext>
                <c:ext xmlns:c16="http://schemas.microsoft.com/office/drawing/2014/chart" uri="{C3380CC4-5D6E-409C-BE32-E72D297353CC}">
                  <c16:uniqueId val="{00000006-81B4-4E5D-8A1F-04F019962514}"/>
                </c:ext>
              </c:extLst>
            </c:dLbl>
            <c:dLbl>
              <c:idx val="7"/>
              <c:layout/>
              <c:tx>
                <c:strRef>
                  <c:f>Bangladesh2019!$D$16</c:f>
                  <c:strCache>
                    <c:ptCount val="1"/>
                    <c:pt idx="0">
                      <c:v>1985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{8C48A14F-392E-49AA-9DEB-295F20B559DE}</c15:txfldGUID>
                      <c15:f>Bangladesh2019!$D$16</c15:f>
                      <c15:dlblFieldTableCache>
                        <c:ptCount val="1"/>
                        <c:pt idx="0">
                          <c:v>1985</c:v>
                        </c:pt>
                      </c15:dlblFieldTableCache>
                    </c15:dlblFTEntry>
                  </c15:dlblFieldTable>
                  <c15:showDataLabelsRange val="0"/>
                </c:ext>
                <c:ext xmlns:c16="http://schemas.microsoft.com/office/drawing/2014/chart" uri="{C3380CC4-5D6E-409C-BE32-E72D297353CC}">
                  <c16:uniqueId val="{00000007-81B4-4E5D-8A1F-04F019962514}"/>
                </c:ext>
              </c:extLst>
            </c:dLbl>
            <c:dLbl>
              <c:idx val="8"/>
              <c:layout/>
              <c:tx>
                <c:strRef>
                  <c:f>Bangladesh2019!$D$17</c:f>
                  <c:strCache>
                    <c:ptCount val="1"/>
                    <c:pt idx="0">
                      <c:v>1990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{2AB739C2-72BF-40FB-8F93-90D81F9F4BED}</c15:txfldGUID>
                      <c15:f>Bangladesh2019!$D$17</c15:f>
                      <c15:dlblFieldTableCache>
                        <c:ptCount val="1"/>
                        <c:pt idx="0">
                          <c:v>1990</c:v>
                        </c:pt>
                      </c15:dlblFieldTableCache>
                    </c15:dlblFTEntry>
                  </c15:dlblFieldTable>
                  <c15:showDataLabelsRange val="0"/>
                </c:ext>
                <c:ext xmlns:c16="http://schemas.microsoft.com/office/drawing/2014/chart" uri="{C3380CC4-5D6E-409C-BE32-E72D297353CC}">
                  <c16:uniqueId val="{00000008-81B4-4E5D-8A1F-04F019962514}"/>
                </c:ext>
              </c:extLst>
            </c:dLbl>
            <c:dLbl>
              <c:idx val="9"/>
              <c:layout/>
              <c:tx>
                <c:strRef>
                  <c:f>Bangladesh2019!$D$18</c:f>
                  <c:strCache>
                    <c:ptCount val="1"/>
                    <c:pt idx="0">
                      <c:v>1995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{433C0E33-7A5F-479E-9DA1-6B84FAB6936F}</c15:txfldGUID>
                      <c15:f>Bangladesh2019!$D$18</c15:f>
                      <c15:dlblFieldTableCache>
                        <c:ptCount val="1"/>
                        <c:pt idx="0">
                          <c:v>1995</c:v>
                        </c:pt>
                      </c15:dlblFieldTableCache>
                    </c15:dlblFTEntry>
                  </c15:dlblFieldTable>
                  <c15:showDataLabelsRange val="0"/>
                </c:ext>
                <c:ext xmlns:c16="http://schemas.microsoft.com/office/drawing/2014/chart" uri="{C3380CC4-5D6E-409C-BE32-E72D297353CC}">
                  <c16:uniqueId val="{00000009-81B4-4E5D-8A1F-04F019962514}"/>
                </c:ext>
              </c:extLst>
            </c:dLbl>
            <c:dLbl>
              <c:idx val="10"/>
              <c:layout/>
              <c:tx>
                <c:strRef>
                  <c:f>Bangladesh2019!$D$19</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{BAA104FB-A9C6-4611-B4E3-DBCE92696793}</c15:txfldGUID>
                      <c15:f>Bangladesh2019!$D$19</c15:f>
                      <c15:dlblFieldTableCache>
                        <c:ptCount val="1"/>
                        <c:pt idx="0">
                          <c:v>2000</c:v>
                        </c:pt>
                      </c15:dlblFieldTableCache>
                    </c15:dlblFTEntry>
                  </c15:dlblFieldTable>
                  <c15:showDataLabelsRange val="0"/>
                </c:ext>
                <c:ext xmlns:c16="http://schemas.microsoft.com/office/drawing/2014/chart" uri="{C3380CC4-5D6E-409C-BE32-E72D297353CC}">
                  <c16:uniqueId val="{0000000A-81B4-4E5D-8A1F-04F019962514}"/>
                </c:ext>
              </c:extLst>
            </c:dLbl>
            <c:dLbl>
              <c:idx val="11"/>
              <c:layout/>
              <c:tx>
                <c:strRef>
                  <c:f>Bangladesh2019!$D$20</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{6BEFBD4F-E948-43EF-9DEF-710949CA6484}</c15:txfldGUID>
                      <c15:f>Bangladesh2019!$D$20</c15:f>
                      <c15:dlblFieldTableCache>
                        <c:ptCount val="1"/>
                        <c:pt idx="0">
                          <c:v>2005</c:v>
                        </c:pt>
                      </c15:dlblFieldTableCache>
                    </c15:dlblFTEntry>
                  </c15:dlblFieldTable>
                  <c15:showDataLabelsRange val="0"/>
                </c:ext>
                <c:ext xmlns:c16="http://schemas.microsoft.com/office/drawing/2014/chart" uri="{C3380CC4-5D6E-409C-BE32-E72D297353CC}">
                  <c16:uniqueId val="{0000000B-81B4-4E5D-8A1F-04F019962514}"/>
                </c:ext>
              </c:extLst>
            </c:dLbl>
            <c:dLbl>
              <c:idx val="12"/>
              <c:layout/>
              <c:tx>
                <c:strRef>
                  <c:f>Bangladesh2019!$D$21</c:f>
                  <c:strCache>
                    <c:ptCount val="1"/>
                    <c:pt idx="0">
                      <c:v>2010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{CB5F3E26-9223-40E0-9F25-6C8F2BBEA3FA}</c15:txfldGUID>
                      <c15:f>Bangladesh2019!$D$21</c15:f>
                      <c15:dlblFieldTableCache>
                        <c:ptCount val="1"/>
                        <c:pt idx="0">
                          <c:v>2010</c:v>
                        </c:pt>
                      </c15:dlblFieldTableCache>
                    </c15:dlblFTEntry>
                  </c15:dlblFieldTable>
                  <c15:showDataLabelsRange val="0"/>
                </c:ext>
                <c:ext xmlns:c16="http://schemas.microsoft.com/office/drawing/2014/chart" uri="{C3380CC4-5D6E-409C-BE32-E72D297353CC}">
                  <c16:uniqueId val="{0000000C-81B4-4E5D-8A1F-04F019962514}"/>
                </c:ext>
              </c:extLst>
            </c:dLbl>
            <c:dLbl>
              <c:idx val="13"/>
              <c:layout/>
              <c:tx>
                <c:strRef>
                  <c:f>Bangladesh2019!$D$22</c:f>
                  <c:strCache>
                    <c:ptCount val="1"/>
                    <c:pt idx="0">
                      <c:v>2015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{A0E61352-21BA-495D-9D8D-4CC43B62E936}</c15:txfldGUID>
                      <c15:f>Bangladesh2019!$D$22</c15:f>
                      <c15:dlblFieldTableCache>
                        <c:ptCount val="1"/>
                        <c:pt idx="0">
                          <c:v>2015</c:v>
                        </c:pt>
                      </c15:dlblFieldTableCache>
                    </c15:dlblFTEntry>
                  </c15:dlblFieldTable>
                  <c15:showDataLabelsRange val="0"/>
                </c:ext>
                <c:ext xmlns:c16="http://schemas.microsoft.com/office/drawing/2014/chart" uri="{C3380CC4-5D6E-409C-BE32-E72D297353CC}">
                  <c16:uniqueId val="{0000000D-81B4-4E5D-8A1F-04F019962514}"/>
                </c:ext>
              </c:extLst>
            </c:dLbl>
            <c:dLbl>
              <c:idx val="14"/>
              <c:layout/>
              <c:tx>
                <c:strRef>
                  <c:f>Bangladesh2019!$D$23</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{8CD122FF-F0BD-476A-B6C2-7D08954F4BA6}</c15:txfldGUID>
                      <c15:f>Bangladesh2019!$D$23</c15:f>
                      <c15:dlblFieldTableCache>
                        <c:ptCount val="1"/>
                        <c:pt idx="0">
                          <c:v>2020</c:v>
                        </c:pt>
                      </c15:dlblFieldTableCache>
                    </c15:dlblFTEntry>
                  </c15:dlblFieldTable>
                  <c15:showDataLabelsRange val="0"/>
                </c:ext>
                <c:ext xmlns:c16="http://schemas.microsoft.com/office/drawing/2014/chart" uri="{C3380CC4-5D6E-409C-BE32-E72D297353CC}">
                  <c16:uniqueId val="{0000000E-81B4-4E5D-8A1F-04F019962514}"/>
                </c:ext>
              </c:extLst>
            </c:dLbl>
            <c:dLbl>
              <c:idx val="15"/>
              <c:layout/>
              <c:tx>
                <c:strRef>
                  <c:f>Bangladesh2019!$D$24</c:f>
                  <c:strCache>
                    <c:ptCount val="1"/>
                    <c:pt idx="0">
                      <c:v>2025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{07ADC4A8-55D2-441F-B31E-4BE0814D5883}</c15:txfldGUID>
                      <c15:f>Bangladesh2019!$D$24</c15:f>
                      <c15:dlblFieldTableCache>
                        <c:ptCount val="1"/>
                        <c:pt idx="0">
                          <c:v>2025</c:v>
                        </c:pt>
                      </c15:dlblFieldTableCache>
                    </c15:dlblFTEntry>
                  </c15:dlblFieldTable>
                  <c15:showDataLabelsRange val="0"/>
                </c:ext>
                <c:ext xmlns:c16="http://schemas.microsoft.com/office/drawing/2014/chart" uri="{C3380CC4-5D6E-409C-BE32-E72D297353CC}">
                  <c16:uniqueId val="{0000000F-81B4-4E5D-8A1F-04F019962514}"/>
                </c:ext>
              </c:extLst>
            </c:dLbl>
            <c:dLbl>
              <c:idx val="16"/>
              <c:layout/>
              <c:tx>
                <c:strRef>
                  <c:f>Bangladesh2019!$D$25</c:f>
                  <c:strCache>
                    <c:ptCount val="1"/>
                    <c:pt idx="0">
                      <c:v>2030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{98B7B864-5400-4EF6-B915-8FD113E3D1FB}</c15:txfldGUID>
                      <c15:f>Bangladesh2019!$D$25</c15:f>
                      <c15:dlblFieldTableCache>
                        <c:ptCount val="1"/>
                        <c:pt idx="0">
                          <c:v>2030</c:v>
                        </c:pt>
                      </c15:dlblFieldTableCache>
                    </c15:dlblFTEntry>
                  </c15:dlblFieldTable>
                  <c15:showDataLabelsRange val="0"/>
                </c:ext>
                <c:ext xmlns:c16="http://schemas.microsoft.com/office/drawing/2014/chart" uri="{C3380CC4-5D6E-409C-BE32-E72D297353CC}">
                  <c16:uniqueId val="{00000010-81B4-4E5D-8A1F-04F019962514}"/>
                </c:ext>
              </c:extLst>
            </c:dLbl>
            <c:dLbl>
              <c:idx val="17"/>
              <c:layout/>
              <c:tx>
                <c:strRef>
                  <c:f>Bangladesh2019!$D$26</c:f>
                  <c:strCache>
                    <c:ptCount val="1"/>
                    <c:pt idx="0">
                      <c:v>2040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{7C6EDB6B-1307-4613-9F3F-37604C2B9C69}</c15:txfldGUID>
                      <c15:f>Bangladesh2019!$D$26</c15:f>
                      <c15:dlblFieldTableCache>
                        <c:ptCount val="1"/>
                        <c:pt idx="0">
                          <c:v>2040</c:v>
                        </c:pt>
                      </c15:dlblFieldTableCache>
                    </c15:dlblFTEntry>
                  </c15:dlblFieldTable>
                  <c15:showDataLabelsRange val="0"/>
                </c:ext>
                <c:ext xmlns:c16="http://schemas.microsoft.com/office/drawing/2014/chart" uri="{C3380CC4-5D6E-409C-BE32-E72D297353CC}">
                  <c16:uniqueId val="{00000011-81B4-4E5D-8A1F-04F019962514}"/>
                </c:ext>
              </c:extLst>
            </c:dLbl>
            <c:dLbl>
              <c:idx val="18"/>
              <c:layout/>
              <c:tx>
                <c:strRef>
                  <c:f>Bangladesh2019!$D$27</c:f>
                  <c:strCache>
                    <c:ptCount val="1"/>
                    <c:pt idx="0">
                      <c:v>2050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{096F47D5-D995-472F-AC15-1070F00DCE6C}</c15:txfldGUID>
                      <c15:f>Bangladesh2019!$D$27</c15:f>
                      <c15:dlblFieldTableCache>
                        <c:ptCount val="1"/>
                        <c:pt idx="0">
                          <c:v>2050</c:v>
                        </c:pt>
                      </c15:dlblFieldTableCache>
                    </c15:dlblFTEntry>
                  </c15:dlblFieldTable>
                  <c15:showDataLabelsRange val="0"/>
                </c:ext>
                <c:ext xmlns:c16="http://schemas.microsoft.com/office/drawing/2014/chart" uri="{C3380CC4-5D6E-409C-BE32-E72D297353CC}">
                  <c16:uniqueId val="{00000012-81B4-4E5D-8A1F-04F019962514}"/>
                </c:ext>
              </c:extLst>
            </c:dLbl>
            <c:dLbl>
              <c:idx val="19"/>
              <c:layout/>
              <c:tx>
                <c:strRef>
                  <c:f>Bangladesh2019!$D$28</c:f>
                  <c:strCache>
                    <c:ptCount val="1"/>
                    <c:pt idx="0">
                      <c:v>2060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{F4DF5106-1506-451C-9B63-547FE3530908}</c15:txfldGUID>
                      <c15:f>Bangladesh2019!$D$28</c15:f>
                      <c15:dlblFieldTableCache>
                        <c:ptCount val="1"/>
                        <c:pt idx="0">
                          <c:v>2060</c:v>
                        </c:pt>
                      </c15:dlblFieldTableCache>
                    </c15:dlblFTEntry>
                  </c15:dlblFieldTable>
                  <c15:showDataLabelsRange val="0"/>
                </c:ext>
                <c:ext xmlns:c16="http://schemas.microsoft.com/office/drawing/2014/chart" uri="{C3380CC4-5D6E-409C-BE32-E72D297353CC}">
                  <c16:uniqueId val="{00000013-81B4-4E5D-8A1F-04F019962514}"/>
                </c:ext>
              </c:extLst>
            </c:dLbl>
            <c:dLbl>
              <c:idx val="20"/>
              <c:layout/>
              <c:tx>
                <c:strRef>
                  <c:f>Bangladesh2019!$D$29</c:f>
                  <c:strCache>
                    <c:ptCount val="1"/>
                    <c:pt idx="0">
                      <c:v>2070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{BDF2790C-F9CD-4B92-B104-14A7B13982E9}</c15:txfldGUID>
                      <c15:f>Bangladesh2019!$D$29</c15:f>
                      <c15:dlblFieldTableCache>
                        <c:ptCount val="1"/>
                        <c:pt idx="0">
                          <c:v>2070</c:v>
                        </c:pt>
                      </c15:dlblFieldTableCache>
                    </c15:dlblFTEntry>
                  </c15:dlblFieldTable>
                  <c15:showDataLabelsRange val="0"/>
                </c:ext>
                <c:ext xmlns:c16="http://schemas.microsoft.com/office/drawing/2014/chart" uri="{C3380CC4-5D6E-409C-BE32-E72D297353CC}">
                  <c16:uniqueId val="{00000014-81B4-4E5D-8A1F-04F019962514}"/>
                </c:ext>
              </c:extLst>
            </c:dLbl>
            <c:dLbl>
              <c:idx val="21"/>
              <c:layout/>
              <c:tx>
                <c:strRef>
                  <c:f>Bangladesh2019!$D$30</c:f>
                  <c:strCache>
                    <c:ptCount val="1"/>
                    <c:pt idx="0">
                      <c:v>2080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{CC11FB44-800F-4552-BD85-88A8852CDBE6}</c15:txfldGUID>
                      <c15:f>Bangladesh2019!$D$30</c15:f>
                      <c15:dlblFieldTableCache>
                        <c:ptCount val="1"/>
                        <c:pt idx="0">
                          <c:v>2080</c:v>
                        </c:pt>
                      </c15:dlblFieldTableCache>
                    </c15:dlblFTEntry>
                  </c15:dlblFieldTable>
                  <c15:showDataLabelsRange val="0"/>
                </c:ext>
                <c:ext xmlns:c16="http://schemas.microsoft.com/office/drawing/2014/chart" uri="{C3380CC4-5D6E-409C-BE32-E72D297353CC}">
                  <c16:uniqueId val="{00000015-81B4-4E5D-8A1F-04F019962514}"/>
                </c:ext>
              </c:extLst>
            </c:dLbl>
            <c:dLbl>
              <c:idx val="22"/>
              <c:layout/>
              <c:tx>
                <c:strRef>
                  <c:f>Bangladesh2019!$D$31</c:f>
                  <c:strCache>
                    <c:ptCount val="1"/>
                    <c:pt idx="0">
                      <c:v>2090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{CCC1CA3E-ADF8-4F66-B217-BCE08915A914}</c15:txfldGUID>
                      <c15:f>Bangladesh2019!$D$31</c15:f>
                      <c15:dlblFieldTableCache>
                        <c:ptCount val="1"/>
                        <c:pt idx="0">
                          <c:v>2090</c:v>
                        </c:pt>
                      </c15:dlblFieldTableCache>
                    </c15:dlblFTEntry>
                  </c15:dlblFieldTable>
                  <c15:showDataLabelsRange val="0"/>
                </c:ext>
                <c:ext xmlns:c16="http://schemas.microsoft.com/office/drawing/2014/chart" uri="{C3380CC4-5D6E-409C-BE32-E72D297353CC}">
                  <c16:uniqueId val="{00000016-81B4-4E5D-8A1F-04F019962514}"/>
                </c:ext>
              </c:extLst>
            </c:dLbl>
            <c:dLbl>
              <c:idx val="23"/>
              <c:layout/>
              <c:tx>
                <c:strRef>
                  <c:f>Bangladesh2019!$D$32</c:f>
                  <c:strCache>
                    <c:ptCount val="1"/>
                    <c:pt idx="0">
                      <c:v>2100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{78653245-288B-4475-871A-87DB2A3A5956}</c15:txfldGUID>
                      <c15:f>Bangladesh2019!$D$32</c15:f>
                      <c15:dlblFieldTableCache>
                        <c:ptCount val="1"/>
                        <c:pt idx="0">
                          <c:v>2100</c:v>
                        </c:pt>
                      </c15:dlblFieldTableCache>
                    </c15:dlblFTEntry>
                  </c15:dlblFieldTable>
                  <c15:showDataLabelsRange val="0"/>
                </c:ext>
                <c:ext xmlns:c16="http://schemas.microsoft.com/office/drawing/2014/chart" uri="{C3380CC4-5D6E-409C-BE32-E72D297353CC}">
                  <c16:uniqueId val="{00000017-81B4-4E5D-8A1F-04F019962514}"/>
                </c:ext>
              </c:extLst>
            </c:dLbl>
            <c:dLbl>
              <c:idx val="24"/>
              <c:tx>
                <c:strRef>
                  <c:f>Bangladesh2019!#REF!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{775B4FF4-AA31-41EA-A1F5-1A650E003DE1}</c15:txfldGUID>
                      <c15:f>Bangladesh2019!#REF!</c15:f>
                      <c15:dlblFieldTableCache>
                        <c:ptCount val="1"/>
                        <c:pt idx="0">
                          <c:v>#REF!</c:v>
                        </c:pt>
                      </c15:dlblFieldTableCache>
                    </c15:dlblFTEntry>
                  </c15:dlblFieldTable>
                  <c15:showDataLabelsRange val="0"/>
                </c:ext>
                <c:ext xmlns:c16="http://schemas.microsoft.com/office/drawing/2014/chart" uri="{C3380CC4-5D6E-409C-BE32-E72D297353CC}">
                  <c16:uniqueId val="{00000018-81B4-4E5D-8A1F-04F019962514}"/>
                </c:ext>
              </c:extLst>
            </c:dLbl>
            <c:dLbl>
              <c:idx val="25"/>
              <c:tx>
                <c:strRef>
                  <c:f>Bangladesh2019!#REF!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{3A1CB645-507F-4259-8106-E27CE6AE8F08}</c15:txfldGUID>
                      <c15:f>Bangladesh2019!#REF!</c15:f>
                      <c15:dlblFieldTableCache>
                        <c:ptCount val="1"/>
                        <c:pt idx="0">
                          <c:v>#REF!</c:v>
                        </c:pt>
                      </c15:dlblFieldTableCache>
                    </c15:dlblFTEntry>
                  </c15:dlblFieldTable>
                  <c15:showDataLabelsRange val="0"/>
                </c:ext>
                <c:ext xmlns:c16="http://schemas.microsoft.com/office/drawing/2014/chart" uri="{C3380CC4-5D6E-409C-BE32-E72D297353CC}">
                  <c16:uniqueId val="{00000019-81B4-4E5D-8A1F-04F019962514}"/>
                </c:ext>
              </c:extLst>
            </c:dLbl>
            <c:dLbl>
              <c:idx val="26"/>
              <c:tx>
                <c:strRef>
                  <c:f>Bangladesh2019!#REF!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{1F12D7EC-37DF-4946-9D4F-0D04924350C2}</c15:txfldGUID>
                      <c15:f>Bangladesh2019!#REF!</c15:f>
                      <c15:dlblFieldTableCache>
                        <c:ptCount val="1"/>
                        <c:pt idx="0">
                          <c:v>#REF!</c:v>
                        </c:pt>
                      </c15:dlblFieldTableCache>
                    </c15:dlblFTEntry>
                  </c15:dlblFieldTable>
                  <c15:showDataLabelsRange val="0"/>
                </c:ext>
                <c:ext xmlns:c16="http://schemas.microsoft.com/office/drawing/2014/chart" uri="{C3380CC4-5D6E-409C-BE32-E72D297353CC}">
                  <c16:uniqueId val="{0000001A-81B4-4E5D-8A1F-04F019962514}"/>
                </c:ext>
              </c:extLst>
            </c:dLbl>
            <c:dLbl>
              <c:idx val="27"/>
              <c:tx>
                <c:strRef>
                  <c:f>Bangladesh2019!#REF!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{DFD60418-9A9D-4977-AA11-03FA22CEE4BB}</c15:txfldGUID>
                      <c15:f>Bangladesh2019!#REF!</c15:f>
                      <c15:dlblFieldTableCache>
                        <c:ptCount val="1"/>
                        <c:pt idx="0">
                          <c:v>#REF!</c:v>
                        </c:pt>
                      </c15:dlblFieldTableCache>
                    </c15:dlblFTEntry>
                  </c15:dlblFieldTable>
                  <c15:showDataLabelsRange val="0"/>
                </c:ext>
                <c:ext xmlns:c16="http://schemas.microsoft.com/office/drawing/2014/chart" uri="{C3380CC4-5D6E-409C-BE32-E72D297353CC}">
                  <c16:uniqueId val="{0000001B-81B4-4E5D-8A1F-04F019962514}"/>
                </c:ext>
              </c:extLst>
            </c:dLbl>
            <c:dLbl>
              <c:idx val="28"/>
              <c:tx>
                <c:strRef>
                  <c:f>Bangladesh2019!#REF!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{5F7C1180-9BD5-4788-B995-272D99CDCED3}</c15:txfldGUID>
                      <c15:f>Bangladesh2019!#REF!</c15:f>
                      <c15:dlblFieldTableCache>
                        <c:ptCount val="1"/>
                        <c:pt idx="0">
                          <c:v>#REF!</c:v>
                        </c:pt>
                      </c15:dlblFieldTableCache>
                    </c15:dlblFTEntry>
                  </c15:dlblFieldTable>
                  <c15:showDataLabelsRange val="0"/>
                </c:ext>
                <c:ext xmlns:c16="http://schemas.microsoft.com/office/drawing/2014/chart" uri="{C3380CC4-5D6E-409C-BE32-E72D297353CC}">
                  <c16:uniqueId val="{0000001C-81B4-4E5D-8A1F-04F019962514}"/>
                </c:ext>
              </c:extLst>
            </c:dLbl>
            <c:dLbl>
              <c:idx val="29"/>
              <c:tx>
                <c:strRef>
                  <c:f>Bangladesh2019!#REF!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{FA4E4B51-7645-4A1D-B191-65B22D957BAA}</c15:txfldGUID>
                      <c15:f>Bangladesh2019!#REF!</c15:f>
                      <c15:dlblFieldTableCache>
                        <c:ptCount val="1"/>
                        <c:pt idx="0">
                          <c:v>#REF!</c:v>
                        </c:pt>
                      </c15:dlblFieldTableCache>
                    </c15:dlblFTEntry>
                  </c15:dlblFieldTable>
                  <c15:showDataLabelsRange val="0"/>
                </c:ext>
                <c:ext xmlns:c16="http://schemas.microsoft.com/office/drawing/2014/chart" uri="{C3380CC4-5D6E-409C-BE32-E72D297353CC}">
                  <c16:uniqueId val="{0000001D-81B4-4E5D-8A1F-04F019962514}"/>
                </c:ext>
              </c:extLst>
            </c:dLbl>
            <c:dLbl>
              <c:idx val="30"/>
              <c:tx>
                <c:strRef>
                  <c:f>Bangladesh2019!#REF!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{5C00F818-2324-433A-8700-DE9DAF29A5A4}</c15:txfldGUID>
                      <c15:f>Bangladesh2019!#REF!</c15:f>
                      <c15:dlblFieldTableCache>
                        <c:ptCount val="1"/>
                        <c:pt idx="0">
                          <c:v>#REF!</c:v>
                        </c:pt>
                      </c15:dlblFieldTableCache>
                    </c15:dlblFTEntry>
                  </c15:dlblFieldTable>
                  <c15:showDataLabelsRange val="0"/>
                </c:ext>
                <c:ext xmlns:c16="http://schemas.microsoft.com/office/drawing/2014/chart" uri="{C3380CC4-5D6E-409C-BE32-E72D297353CC}">
                  <c16:uniqueId val="{0000001E-81B4-4E5D-8A1F-04F019962514}"/>
                </c:ext>
              </c:extLst>
            </c:dLbl>
            <c:dLbl>
              <c:idx val="31"/>
              <c:tx>
                <c:strRef>
                  <c:f>Bangladesh2019!#REF!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{9A71DAA3-B20E-469E-9027-C8CEF0701569}</c15:txfldGUID>
                      <c15:f>Bangladesh2019!#REF!</c15:f>
                      <c15:dlblFieldTableCache>
                        <c:ptCount val="1"/>
                        <c:pt idx="0">
                          <c:v>#REF!</c:v>
                        </c:pt>
                      </c15:dlblFieldTableCache>
                    </c15:dlblFTEntry>
                  </c15:dlblFieldTable>
                  <c15:showDataLabelsRange val="0"/>
                </c:ext>
                <c:ext xmlns:c16="http://schemas.microsoft.com/office/drawing/2014/chart" uri="{C3380CC4-5D6E-409C-BE32-E72D297353CC}">
                  <c16:uniqueId val="{0000001F-81B4-4E5D-8A1F-04F019962514}"/>
                </c:ext>
              </c:extLst>
            </c:dLbl>
            <c:dLbl>
              <c:idx val="32"/>
              <c:tx>
                <c:strRef>
                  <c:f>Bangladesh2019!#REF!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{D2B6283C-505F-4786-9A31-F5CE7AA4C961}</c15:txfldGUID>
                      <c15:f>Bangladesh2019!#REF!</c15:f>
                      <c15:dlblFieldTableCache>
                        <c:ptCount val="1"/>
                        <c:pt idx="0">
                          <c:v>#REF!</c:v>
                        </c:pt>
                      </c15:dlblFieldTableCache>
                    </c15:dlblFTEntry>
                  </c15:dlblFieldTable>
                  <c15:showDataLabelsRange val="0"/>
                </c:ext>
                <c:ext xmlns:c16="http://schemas.microsoft.com/office/drawing/2014/chart" uri="{C3380CC4-5D6E-409C-BE32-E72D297353CC}">
                  <c16:uniqueId val="{00000020-81B4-4E5D-8A1F-04F019962514}"/>
                </c:ext>
              </c:extLst>
            </c:dLbl>
            <c:dLbl>
              <c:idx val="33"/>
              <c:tx>
                <c:strRef>
                  <c:f>Bangladesh2019!#REF!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{8D52CFA0-FC67-404D-ABC3-B7C5DE4A4B75}</c15:txfldGUID>
                      <c15:f>Bangladesh2019!#REF!</c15:f>
                      <c15:dlblFieldTableCache>
                        <c:ptCount val="1"/>
                        <c:pt idx="0">
                          <c:v>#REF!</c:v>
                        </c:pt>
                      </c15:dlblFieldTableCache>
                    </c15:dlblFTEntry>
                  </c15:dlblFieldTable>
                  <c15:showDataLabelsRange val="0"/>
                </c:ext>
                <c:ext xmlns:c16="http://schemas.microsoft.com/office/drawing/2014/chart" uri="{C3380CC4-5D6E-409C-BE32-E72D297353CC}">
                  <c16:uniqueId val="{00000021-81B4-4E5D-8A1F-04F019962514}"/>
                </c:ext>
              </c:extLst>
            </c:dLbl>
            <c:dLbl>
              <c:idx val="34"/>
              <c:tx>
                <c:strRef>
                  <c:f>Bangladesh2019!#REF!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{29F21D3A-3463-4B18-AA3B-CACA5D9297C7}</c15:txfldGUID>
                      <c15:f>Bangladesh2019!#REF!</c15:f>
                      <c15:dlblFieldTableCache>
                        <c:ptCount val="1"/>
                        <c:pt idx="0">
                          <c:v>#REF!</c:v>
                        </c:pt>
                      </c15:dlblFieldTableCache>
                    </c15:dlblFTEntry>
                  </c15:dlblFieldTable>
                  <c15:showDataLabelsRange val="0"/>
                </c:ext>
                <c:ext xmlns:c16="http://schemas.microsoft.com/office/drawing/2014/chart" uri="{C3380CC4-5D6E-409C-BE32-E72D297353CC}">
                  <c16:uniqueId val="{00000000-CC60-46A9-A110-1DE4DF4DA551}"/>
                </c:ext>
              </c:extLst>
            </c:dLbl>
            <c:dLbl>
              <c:idx val="35"/>
              <c:tx>
                <c:strRef>
                  <c:f>Bangladesh2019!#REF!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{002A9DF0-BDC0-4DA1-B33C-6B1A8431889C}</c15:txfldGUID>
                      <c15:f>Bangladesh2019!#REF!</c15:f>
                      <c15:dlblFieldTableCache>
                        <c:ptCount val="1"/>
                        <c:pt idx="0">
                          <c:v>#REF!</c:v>
                        </c:pt>
                      </c15:dlblFieldTableCache>
                    </c15:dlblFTEntry>
                  </c15:dlblFieldTable>
                  <c15:showDataLabelsRange val="0"/>
                </c:ext>
                <c:ext xmlns:c16="http://schemas.microsoft.com/office/drawing/2014/chart" uri="{C3380CC4-5D6E-409C-BE32-E72D297353CC}">
                  <c16:uniqueId val="{00000001-CC60-46A9-A110-1DE4DF4DA551}"/>
                </c:ext>
              </c:extLst>
            </c:dLbl>
            <c:dLbl>
              <c:idx val="36"/>
              <c:tx>
                <c:strRef>
                  <c:f>Bangladesh2019!#REF!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{D6C84DC0-A469-4C3F-89D9-A389A08C58FD}</c15:txfldGUID>
                      <c15:f>Bangladesh2019!#REF!</c15:f>
                      <c15:dlblFieldTableCache>
                        <c:ptCount val="1"/>
                        <c:pt idx="0">
                          <c:v>#REF!</c:v>
                        </c:pt>
                      </c15:dlblFieldTableCache>
                    </c15:dlblFTEntry>
                  </c15:dlblFieldTable>
                  <c15:showDataLabelsRange val="0"/>
                </c:ext>
                <c:ext xmlns:c16="http://schemas.microsoft.com/office/drawing/2014/chart" uri="{C3380CC4-5D6E-409C-BE32-E72D297353CC}">
                  <c16:uniqueId val="{00000002-CC60-46A9-A110-1DE4DF4DA551}"/>
                </c:ext>
              </c:extLst>
            </c:dLbl>
            <c:dLbl>
              <c:idx val="37"/>
              <c:tx>
                <c:strRef>
                  <c:f>Bangladesh2019!#REF!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{B80DF0F0-D5FE-4E09-AD9E-AA436F1B31C1}</c15:txfldGUID>
                      <c15:f>Bangladesh2019!#REF!</c15:f>
                      <c15:dlblFieldTableCache>
                        <c:ptCount val="1"/>
                        <c:pt idx="0">
                          <c:v>#REF!</c:v>
                        </c:pt>
                      </c15:dlblFieldTableCache>
                    </c15:dlblFTEntry>
                  </c15:dlblFieldTable>
                  <c15:showDataLabelsRange val="0"/>
                </c:ext>
                <c:ext xmlns:c16="http://schemas.microsoft.com/office/drawing/2014/chart" uri="{C3380CC4-5D6E-409C-BE32-E72D297353CC}">
                  <c16:uniqueId val="{00000003-CC60-46A9-A110-1DE4DF4DA551}"/>
                </c:ext>
              </c:extLst>
            </c:dLbl>
            <c:dLbl>
              <c:idx val="38"/>
              <c:tx>
                <c:strRef>
                  <c:f>Bangladesh2019!#REF!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{963A8FE3-F54D-43EC-821E-3610A62ED8CF}</c15:txfldGUID>
                      <c15:f>Bangladesh2019!#REF!</c15:f>
                      <c15:dlblFieldTableCache>
                        <c:ptCount val="1"/>
                        <c:pt idx="0">
                          <c:v>#REF!</c:v>
                        </c:pt>
                      </c15:dlblFieldTableCache>
                    </c15:dlblFTEntry>
                  </c15:dlblFieldTable>
                  <c15:showDataLabelsRange val="0"/>
                </c:ext>
                <c:ext xmlns:c16="http://schemas.microsoft.com/office/drawing/2014/chart" uri="{C3380CC4-5D6E-409C-BE32-E72D297353CC}">
                  <c16:uniqueId val="{00000004-CC60-46A9-A110-1DE4DF4DA551}"/>
                </c:ext>
              </c:extLst>
            </c:dLbl>
            <c:dLbl>
              <c:idx val="39"/>
              <c:tx>
                <c:strRef>
                  <c:f>Bangladesh2019!#REF!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{21992CEB-D53E-465F-92BF-08BE9F86E560}</c15:txfldGUID>
                      <c15:f>Bangladesh2019!#REF!</c15:f>
                      <c15:dlblFieldTableCache>
                        <c:ptCount val="1"/>
                        <c:pt idx="0">
                          <c:v>#REF!</c:v>
                        </c:pt>
                      </c15:dlblFieldTableCache>
                    </c15:dlblFTEntry>
                  </c15:dlblFieldTable>
                  <c15:showDataLabelsRange val="0"/>
                </c:ext>
                <c:ext xmlns:c16="http://schemas.microsoft.com/office/drawing/2014/chart" uri="{C3380CC4-5D6E-409C-BE32-E72D297353CC}">
                  <c16:uniqueId val="{00000005-CC60-46A9-A110-1DE4DF4DA551}"/>
                </c:ext>
              </c:extLst>
            </c:dLbl>
            <c:dLbl>
              <c:idx val="40"/>
              <c:tx>
                <c:strRef>
                  <c:f>Bangladesh2019!#REF!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{97646201-E948-4B34-9930-0EF4A2D70A85}</c15:txfldGUID>
                      <c15:f>Bangladesh2019!#REF!</c15:f>
                      <c15:dlblFieldTableCache>
                        <c:ptCount val="1"/>
                        <c:pt idx="0">
                          <c:v>#REF!</c:v>
                        </c:pt>
                      </c15:dlblFieldTableCache>
                    </c15:dlblFTEntry>
                  </c15:dlblFieldTable>
                  <c15:showDataLabelsRange val="0"/>
                </c:ext>
                <c:ext xmlns:c16="http://schemas.microsoft.com/office/drawing/2014/chart" uri="{C3380CC4-5D6E-409C-BE32-E72D297353CC}">
                  <c16:uniqueId val="{00000006-CC60-46A9-A110-1DE4DF4DA551}"/>
                </c:ext>
              </c:extLst>
            </c:dLbl>
            <c:dLbl>
              <c:idx val="41"/>
              <c:tx>
                <c:strRef>
                  <c:f>Bangladesh2019!#REF!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{D52965F9-1BD6-4694-A8BE-25233A5301B6}</c15:txfldGUID>
                      <c15:f>Bangladesh2019!#REF!</c15:f>
                      <c15:dlblFieldTableCache>
                        <c:ptCount val="1"/>
                        <c:pt idx="0">
                          <c:v>#REF!</c:v>
                        </c:pt>
                      </c15:dlblFieldTableCache>
                    </c15:dlblFTEntry>
                  </c15:dlblFieldTable>
                  <c15:showDataLabelsRange val="0"/>
                </c:ext>
                <c:ext xmlns:c16="http://schemas.microsoft.com/office/drawing/2014/chart" uri="{C3380CC4-5D6E-409C-BE32-E72D297353CC}">
                  <c16:uniqueId val="{00000007-CC60-46A9-A110-1DE4DF4DA551}"/>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Bangladesh2019!$B$9:$B$32</c:f>
              <c:numCache>
                <c:formatCode>0.00</c:formatCode>
                <c:ptCount val="24"/>
                <c:pt idx="0">
                  <c:v>0.83832399999999296</c:v>
                </c:pt>
                <c:pt idx="1">
                  <c:v>1.011882299999997</c:v>
                </c:pt>
                <c:pt idx="2">
                  <c:v>1.3298811000000028</c:v>
                </c:pt>
                <c:pt idx="3">
                  <c:v>1.6218978000000015</c:v>
                </c:pt>
                <c:pt idx="4">
                  <c:v>1.4681188999999939</c:v>
                </c:pt>
                <c:pt idx="5">
                  <c:v>1.5407009000000031</c:v>
                </c:pt>
                <c:pt idx="6">
                  <c:v>2.0697882000000076</c:v>
                </c:pt>
                <c:pt idx="7">
                  <c:v>2.3532464999999916</c:v>
                </c:pt>
                <c:pt idx="8">
                  <c:v>2.4405747000000004</c:v>
                </c:pt>
                <c:pt idx="9">
                  <c:v>2.4485898000000033</c:v>
                </c:pt>
                <c:pt idx="10">
                  <c:v>2.3865574999999994</c:v>
                </c:pt>
                <c:pt idx="11">
                  <c:v>1.9917575999999912</c:v>
                </c:pt>
                <c:pt idx="12">
                  <c:v>1.7220770999999957</c:v>
                </c:pt>
                <c:pt idx="13">
                  <c:v>1.7113953000000151</c:v>
                </c:pt>
                <c:pt idx="14">
                  <c:v>1.6142801999999989</c:v>
                </c:pt>
                <c:pt idx="15">
                  <c:v>1.4304485999999912</c:v>
                </c:pt>
                <c:pt idx="16">
                  <c:v>1.0678432666666633</c:v>
                </c:pt>
                <c:pt idx="17">
                  <c:v>0.6786954500000022</c:v>
                </c:pt>
                <c:pt idx="18">
                  <c:v>0.15130245000000286</c:v>
                </c:pt>
                <c:pt idx="19">
                  <c:v>-0.34785600000000017</c:v>
                </c:pt>
                <c:pt idx="20">
                  <c:v>-0.7622005499999972</c:v>
                </c:pt>
                <c:pt idx="21">
                  <c:v>-1.0629819999999994</c:v>
                </c:pt>
                <c:pt idx="22">
                  <c:v>-1.2402872499999986</c:v>
                </c:pt>
                <c:pt idx="23">
                  <c:v>-1.4175924999999978</c:v>
                </c:pt>
              </c:numCache>
            </c:numRef>
          </c:xVal>
          <c:yVal>
            <c:numRef>
              <c:f>Bangladesh2019!$C$9:$C$32</c:f>
              <c:numCache>
                <c:formatCode>0.000_);[Red]\(0.000\)</c:formatCode>
                <c:ptCount val="24"/>
                <c:pt idx="0">
                  <c:v>37.89468100000002</c:v>
                </c:pt>
                <c:pt idx="1">
                  <c:v>42.086300999999985</c:v>
                </c:pt>
                <c:pt idx="2">
                  <c:v>48.01350399999999</c:v>
                </c:pt>
                <c:pt idx="3">
                  <c:v>55.385112000000014</c:v>
                </c:pt>
                <c:pt idx="4">
                  <c:v>64.232482000000005</c:v>
                </c:pt>
                <c:pt idx="5">
                  <c:v>70.066300999999953</c:v>
                </c:pt>
                <c:pt idx="6">
                  <c:v>79.639491000000035</c:v>
                </c:pt>
                <c:pt idx="7">
                  <c:v>90.764183000000031</c:v>
                </c:pt>
                <c:pt idx="8">
                  <c:v>103.17195599999995</c:v>
                </c:pt>
                <c:pt idx="9">
                  <c:v>115.16993000000004</c:v>
                </c:pt>
                <c:pt idx="10">
                  <c:v>127.65785399999999</c:v>
                </c:pt>
                <c:pt idx="11">
                  <c:v>139.03550500000003</c:v>
                </c:pt>
                <c:pt idx="12">
                  <c:v>147.5754299999999</c:v>
                </c:pt>
                <c:pt idx="13">
                  <c:v>156.25627599999999</c:v>
                </c:pt>
                <c:pt idx="14">
                  <c:v>164.68938300000005</c:v>
                </c:pt>
                <c:pt idx="15">
                  <c:v>172.39907799999997</c:v>
                </c:pt>
                <c:pt idx="16">
                  <c:v>178.99386899999996</c:v>
                </c:pt>
                <c:pt idx="17">
                  <c:v>188.41672699999992</c:v>
                </c:pt>
                <c:pt idx="18">
                  <c:v>192.567778</c:v>
                </c:pt>
                <c:pt idx="19">
                  <c:v>191.44277599999998</c:v>
                </c:pt>
                <c:pt idx="20">
                  <c:v>185.610658</c:v>
                </c:pt>
                <c:pt idx="21">
                  <c:v>176.19876500000004</c:v>
                </c:pt>
                <c:pt idx="22">
                  <c:v>164.35101800000001</c:v>
                </c:pt>
                <c:pt idx="23">
                  <c:v>151.39302000000006</c:v>
                </c:pt>
              </c:numCache>
            </c:numRef>
          </c:yVal>
          <c:smooth val="1"/>
          <c:extLst>
            <c:ext xmlns:c16="http://schemas.microsoft.com/office/drawing/2014/chart" uri="{C3380CC4-5D6E-409C-BE32-E72D297353CC}">
              <c16:uniqueId val="{00000022-81B4-4E5D-8A1F-04F019962514}"/>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per year (millions)</a:t>
                </a:r>
                <a:endParaRPr lang="zh-CN" altLang="zh-CN" sz="1200">
                  <a:effectLst/>
                </a:endParaRPr>
              </a:p>
            </c:rich>
          </c:tx>
          <c:layout>
            <c:manualLayout>
              <c:xMode val="edge"/>
              <c:yMode val="edge"/>
              <c:x val="0.57468526904224937"/>
              <c:y val="0.92162320900509054"/>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in Bangladesh, estimated and projected (millions)</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9</xdr:col>
      <xdr:colOff>662940</xdr:colOff>
      <xdr:row>37</xdr:row>
      <xdr:rowOff>162933</xdr:rowOff>
    </xdr:from>
    <xdr:ext cx="3311434" cy="1520394"/>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1422380" y="7211433"/>
          <a:ext cx="3311434" cy="15203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population of the Indian sub-continent is estimated to have been 75 million people in year 1 of the current era, or a third of the global total. It was broadly stable through to the first millennium, but then it grew again. Between 1700 and 1820 it rose from 165 million to 209 million, slower than the worldwide population growth and so its share of the global population fell from 27% in 1700, to 20%  by 1820.</a:t>
          </a:r>
        </a:p>
      </xdr:txBody>
    </xdr:sp>
    <xdr:clientData/>
  </xdr:oneCellAnchor>
  <xdr:oneCellAnchor>
    <xdr:from>
      <xdr:col>8</xdr:col>
      <xdr:colOff>61632</xdr:colOff>
      <xdr:row>17</xdr:row>
      <xdr:rowOff>116509</xdr:rowOff>
    </xdr:from>
    <xdr:ext cx="2605368" cy="2019055"/>
    <xdr:sp macro="" textlink="">
      <xdr:nvSpPr>
        <xdr:cNvPr id="7" name="TextBox 2">
          <a:extLst>
            <a:ext uri="{FF2B5EF4-FFF2-40B4-BE49-F238E27FC236}">
              <a16:creationId xmlns:a16="http://schemas.microsoft.com/office/drawing/2014/main" id="{1143D398-0551-1D47-ACB4-03C2FC61D3D9}"/>
            </a:ext>
          </a:extLst>
        </xdr:cNvPr>
        <xdr:cNvSpPr txBox="1"/>
      </xdr:nvSpPr>
      <xdr:spPr>
        <a:xfrm>
          <a:off x="9960012" y="3355009"/>
          <a:ext cx="2605368" cy="2019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population of what is now India, Pakistan and Bangladesh grew most rapidly around 2000 and in 2017 was predicted to peak at 2.2 billion people in 2064, before falling to 2.0 billion by 2100 and continuing to fall thereafter. It may never rise as high as 2.0 billion if current estimation techniques are awry. This will soon become more obvious as new data is released.</a:t>
          </a:r>
        </a:p>
      </xdr:txBody>
    </xdr:sp>
    <xdr:clientData/>
  </xdr:oneCellAnchor>
  <xdr:oneCellAnchor>
    <xdr:from>
      <xdr:col>10</xdr:col>
      <xdr:colOff>325130</xdr:colOff>
      <xdr:row>11</xdr:row>
      <xdr:rowOff>187223</xdr:rowOff>
    </xdr:from>
    <xdr:ext cx="3276600" cy="730378"/>
    <xdr:sp macro="" textlink="">
      <xdr:nvSpPr>
        <xdr:cNvPr id="8" name="TextBox 2">
          <a:extLst>
            <a:ext uri="{FF2B5EF4-FFF2-40B4-BE49-F238E27FC236}">
              <a16:creationId xmlns:a16="http://schemas.microsoft.com/office/drawing/2014/main" id="{1143D398-0551-1D47-ACB4-03C2FC61D3D9}"/>
            </a:ext>
          </a:extLst>
        </xdr:cNvPr>
        <xdr:cNvSpPr txBox="1"/>
      </xdr:nvSpPr>
      <xdr:spPr>
        <a:xfrm>
          <a:off x="11951073" y="2342594"/>
          <a:ext cx="3276600" cy="7303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en-US" sz="1000"/>
            <a:t>Population growth rates have already begun to slow down in the Indian sub-continent. The fastest rates of growth in acceleration were recorded in the 1960s. by 1998 annual</a:t>
          </a:r>
        </a:p>
        <a:p>
          <a:pPr algn="r"/>
          <a:r>
            <a:rPr lang="en-US" sz="1000"/>
            <a:t>population growth had peaked at 24.3</a:t>
          </a:r>
        </a:p>
        <a:p>
          <a:pPr algn="r"/>
          <a:r>
            <a:rPr lang="en-US" sz="1000"/>
            <a:t>million more people that year.</a:t>
          </a:r>
        </a:p>
        <a:p>
          <a:pPr algn="r"/>
          <a:r>
            <a:rPr lang="en-US" sz="1000"/>
            <a:t>Population reaches 2.0</a:t>
          </a:r>
        </a:p>
        <a:p>
          <a:pPr algn="r"/>
          <a:r>
            <a:rPr lang="en-US" sz="1000"/>
            <a:t>billion in 2034. </a:t>
          </a:r>
        </a:p>
        <a:p>
          <a:pPr algn="r"/>
          <a:endParaRPr lang="en-US" sz="1000"/>
        </a:p>
      </xdr:txBody>
    </xdr:sp>
    <xdr:clientData/>
  </xdr:oneCellAnchor>
  <xdr:oneCellAnchor>
    <xdr:from>
      <xdr:col>8</xdr:col>
      <xdr:colOff>65315</xdr:colOff>
      <xdr:row>26</xdr:row>
      <xdr:rowOff>119742</xdr:rowOff>
    </xdr:from>
    <xdr:ext cx="3543794" cy="1957451"/>
    <xdr:sp macro="" textlink="">
      <xdr:nvSpPr>
        <xdr:cNvPr id="9" name="TextBox 2">
          <a:extLst>
            <a:ext uri="{FF2B5EF4-FFF2-40B4-BE49-F238E27FC236}">
              <a16:creationId xmlns:a16="http://schemas.microsoft.com/office/drawing/2014/main" id="{1143D398-0551-1D47-ACB4-03C2FC61D3D9}"/>
            </a:ext>
          </a:extLst>
        </xdr:cNvPr>
        <xdr:cNvSpPr txBox="1"/>
      </xdr:nvSpPr>
      <xdr:spPr>
        <a:xfrm>
          <a:off x="9971315" y="5214256"/>
          <a:ext cx="3543794" cy="19574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By 1870 there were just over 250 million people living in what had become a British colony, or 20% of the world total, by 1913 there were just over 300 million or 17%. by 1950 there were 450 million growing at 5 million a year, but still 18% of the world total. Population average growth in the rest of the world was identical. By the year 2000 there were 1.3 billion people, 21% of the world's population and similar to 1820.</a:t>
          </a:r>
        </a:p>
      </xdr:txBody>
    </xdr:sp>
    <xdr:clientData/>
  </xdr:oneCellAnchor>
</xdr:wsDr>
</file>

<file path=xl/drawings/drawing10.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0.13603</cdr:x>
      <cdr:y>0.27572</cdr:y>
    </cdr:from>
    <cdr:to>
      <cdr:x>0.34415</cdr:x>
      <cdr:y>0.53733</cdr:y>
    </cdr:to>
    <cdr:sp macro="" textlink="">
      <cdr:nvSpPr>
        <cdr:cNvPr id="3" name="TextBox 2">
          <a:extLst xmlns:a="http://schemas.openxmlformats.org/drawingml/2006/main">
            <a:ext uri="{FF2B5EF4-FFF2-40B4-BE49-F238E27FC236}">
              <a16:creationId xmlns:a16="http://schemas.microsoft.com/office/drawing/2014/main" id="{1143D398-0551-1D47-ACB4-03C2FC61D3D9}"/>
            </a:ext>
          </a:extLst>
        </cdr:cNvPr>
        <cdr:cNvSpPr txBox="1"/>
      </cdr:nvSpPr>
      <cdr:spPr>
        <a:xfrm xmlns:a="http://schemas.openxmlformats.org/drawingml/2006/main">
          <a:off x="1169781" y="2127985"/>
          <a:ext cx="1789682" cy="201909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a:t>In 2019 UN report, the population in the Indian sub-continent has been revised downward substantially. The decline is now projected to be faster after 2050, with it peaking at 2203 million around 2060 and falling by 2100 to 2005 million rather than 2042 million as was projected in 2017, a gap of 37 million!</a:t>
          </a:r>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341103</xdr:colOff>
      <xdr:row>46</xdr:row>
      <xdr:rowOff>148771</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820912</xdr:colOff>
      <xdr:row>17</xdr:row>
      <xdr:rowOff>140959</xdr:rowOff>
    </xdr:from>
    <xdr:ext cx="1859535" cy="2449841"/>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8136112" y="3379459"/>
          <a:ext cx="1859535" cy="24498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Indian population growth was fastest around 2000. The projections made in 2019 significantly revised downward those made in 2017. It is now projected that India will have a population of 1639 million in 2050, instead of 1659 million as previously predicted and peak at 1651 million about 2060. It is now projected that by 2100 the population will have fallen to 1450 million, rather than 1517 million predicted in 2017.</a:t>
          </a:r>
        </a:p>
      </xdr:txBody>
    </xdr:sp>
    <xdr:clientData/>
  </xdr:one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9</xdr:col>
      <xdr:colOff>734627</xdr:colOff>
      <xdr:row>10</xdr:row>
      <xdr:rowOff>172977</xdr:rowOff>
    </xdr:from>
    <xdr:ext cx="3880916" cy="937366"/>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1500598" y="2132406"/>
          <a:ext cx="3880916" cy="9373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Pakistan population growth is expected to be fastest around 2020. It is not expected to peak until 2090 when it may be over 404 million. The UN 2019 population projection is 403 million people in 2100, which is larger than the 2017 estimate of 352 million.</a:t>
          </a:r>
        </a:p>
      </xdr:txBody>
    </xdr:sp>
    <xdr:clientData/>
  </xdr:oneCellAnchor>
  <xdr:oneCellAnchor>
    <xdr:from>
      <xdr:col>7</xdr:col>
      <xdr:colOff>258855</xdr:colOff>
      <xdr:row>16</xdr:row>
      <xdr:rowOff>35498</xdr:rowOff>
    </xdr:from>
    <xdr:ext cx="1610286" cy="1367671"/>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9296175" y="3083498"/>
          <a:ext cx="1610286" cy="13676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a:t>
          </a:r>
          <a:r>
            <a:rPr lang="en-US" sz="1000" baseline="0"/>
            <a:t>n 2019, population in Pakistan is projected to be 403 million in 2100, which is larger than the previous estimation which is 352 million.</a:t>
          </a:r>
          <a:endParaRPr lang="en-US" sz="1000"/>
        </a:p>
      </xdr:txBody>
    </xdr:sp>
    <xdr:clientData/>
  </xdr:one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9.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9</xdr:col>
      <xdr:colOff>312420</xdr:colOff>
      <xdr:row>11</xdr:row>
      <xdr:rowOff>173616</xdr:rowOff>
    </xdr:from>
    <xdr:ext cx="3634740" cy="1187097"/>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1071860" y="2269116"/>
          <a:ext cx="3634740" cy="11870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zh-CN" sz="1000"/>
            <a:t>Bangladesh population growth was probably fastest around 1995. The UN projections made in 2019 are lower than those made in 2017. Now Bangladesh is projected to have 193 million people by 2050, rather than 202 million people as projected in 2017.</a:t>
          </a:r>
        </a:p>
      </xdr:txBody>
    </xdr:sp>
    <xdr:clientData/>
  </xdr:oneCellAnchor>
  <xdr:oneCellAnchor>
    <xdr:from>
      <xdr:col>6</xdr:col>
      <xdr:colOff>265613</xdr:colOff>
      <xdr:row>24</xdr:row>
      <xdr:rowOff>140895</xdr:rowOff>
    </xdr:from>
    <xdr:ext cx="1741712" cy="2000325"/>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8441873" y="4712895"/>
          <a:ext cx="1741712" cy="2000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zh-CN" sz="1000">
              <a:effectLst/>
              <a:latin typeface="+mj-lt"/>
            </a:rPr>
            <a:t>After 2050 the population is expected to decline, and faster than projected in 2017. By 2100, the population is now projected to be 151 million, rather than 174 million as projected only two years earlier, 24 million fewer people!</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nnydorling.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6"/>
  <sheetViews>
    <sheetView showGridLines="0" showRowColHeaders="0" tabSelected="1" workbookViewId="0"/>
  </sheetViews>
  <sheetFormatPr defaultColWidth="8.7265625" defaultRowHeight="13.2"/>
  <cols>
    <col min="1" max="1" width="4"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0</v>
      </c>
      <c r="C2" s="6" t="s">
        <v>15</v>
      </c>
    </row>
    <row r="4" spans="2:3">
      <c r="B4" s="13" t="s">
        <v>1</v>
      </c>
      <c r="C4" s="3" t="s">
        <v>3</v>
      </c>
    </row>
    <row r="6" spans="2:3" ht="26.4">
      <c r="B6" s="13" t="s">
        <v>16</v>
      </c>
      <c r="C6" s="3" t="s">
        <v>21</v>
      </c>
    </row>
    <row r="8" spans="2:3" ht="26.4">
      <c r="B8" s="13" t="s">
        <v>17</v>
      </c>
      <c r="C8" s="3" t="s">
        <v>35</v>
      </c>
    </row>
    <row r="9" spans="2:3">
      <c r="B9" s="13"/>
    </row>
    <row r="10" spans="2:3">
      <c r="B10" s="13" t="s">
        <v>18</v>
      </c>
      <c r="C10" s="3" t="s">
        <v>36</v>
      </c>
    </row>
    <row r="11" spans="2:3">
      <c r="B11" s="13"/>
    </row>
    <row r="12" spans="2:3" ht="26.4">
      <c r="B12" s="13" t="s">
        <v>19</v>
      </c>
      <c r="C12" s="3" t="s">
        <v>39</v>
      </c>
    </row>
    <row r="13" spans="2:3">
      <c r="B13" s="13"/>
    </row>
    <row r="14" spans="2:3" ht="27" thickBot="1">
      <c r="B14" s="17" t="s">
        <v>20</v>
      </c>
      <c r="C14" s="7" t="s">
        <v>40</v>
      </c>
    </row>
    <row r="15" spans="2:3" ht="13.8" thickTop="1"/>
    <row r="16" spans="2:3">
      <c r="B16" s="1" t="s">
        <v>2</v>
      </c>
    </row>
  </sheetData>
  <phoneticPr fontId="3" type="noConversion"/>
  <hyperlinks>
    <hyperlink ref="B16" r:id="rId1"/>
    <hyperlink ref="B6" location="Total2017!A1" display="Total2017"/>
    <hyperlink ref="B4" location="Metadata!A1" display="Metadata"/>
    <hyperlink ref="B8" location="Total2019!A1" display="Total2019"/>
    <hyperlink ref="B10" location="India2019!A1" display="India2019"/>
    <hyperlink ref="B14" location="Bangladesh2019!A1" display="Bangladesh2019"/>
    <hyperlink ref="B12" location="Pakistan2019!A1" display="Pakistan2019"/>
  </hyperlinks>
  <pageMargins left="0.7" right="0.7" top="0.75" bottom="0.75" header="0.3" footer="0.3"/>
  <pageSetup paperSize="9" orientation="portrait" horizontalDpi="1200" verticalDpi="1200"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showRowColHeaders="0" workbookViewId="0"/>
  </sheetViews>
  <sheetFormatPr defaultColWidth="8.7265625" defaultRowHeight="13.2"/>
  <cols>
    <col min="1" max="1" width="4.453125" style="2" customWidth="1"/>
    <col min="2" max="2" width="80.81640625" style="2" customWidth="1"/>
    <col min="3" max="3" width="49" style="3" customWidth="1"/>
    <col min="4" max="16384" width="8.7265625" style="2"/>
  </cols>
  <sheetData>
    <row r="1" spans="1:3" s="8" customFormat="1" ht="15" customHeight="1">
      <c r="A1" s="10" t="s">
        <v>8</v>
      </c>
    </row>
    <row r="2" spans="1:3" ht="13.8" thickBot="1">
      <c r="B2" s="4"/>
      <c r="C2" s="2"/>
    </row>
    <row r="3" spans="1:3" ht="40.799999999999997" customHeight="1" thickTop="1">
      <c r="B3" s="5" t="s">
        <v>5</v>
      </c>
      <c r="C3" s="2"/>
    </row>
    <row r="4" spans="1:3">
      <c r="C4" s="2"/>
    </row>
    <row r="5" spans="1:3" ht="52.8">
      <c r="B5" s="3" t="s">
        <v>42</v>
      </c>
      <c r="C5" s="2"/>
    </row>
    <row r="6" spans="1:3">
      <c r="B6" s="3"/>
      <c r="C6" s="2"/>
    </row>
    <row r="7" spans="1:3">
      <c r="B7" s="2" t="s">
        <v>43</v>
      </c>
      <c r="C7" s="2"/>
    </row>
    <row r="8" spans="1:3" ht="13.8" thickBot="1">
      <c r="B8" s="7"/>
      <c r="C8" s="2"/>
    </row>
    <row r="9" spans="1:3" ht="13.8" thickTop="1">
      <c r="B9" s="1"/>
      <c r="C9" s="2"/>
    </row>
    <row r="10" spans="1:3">
      <c r="C10" s="2"/>
    </row>
    <row r="11" spans="1:3">
      <c r="C11" s="2"/>
    </row>
    <row r="12" spans="1:3">
      <c r="C12" s="2"/>
    </row>
    <row r="13" spans="1:3">
      <c r="C13" s="2"/>
    </row>
    <row r="14" spans="1:3">
      <c r="C14" s="2"/>
    </row>
    <row r="15" spans="1:3">
      <c r="C15" s="2"/>
    </row>
  </sheetData>
  <phoneticPr fontId="3" type="noConversion"/>
  <hyperlinks>
    <hyperlink ref="A1" location="Contents!A1" display="Contents"/>
  </hyperlinks>
  <pageMargins left="0.7" right="0.7" top="0.75" bottom="0.75" header="0.3" footer="0.3"/>
  <pageSetup paperSize="9" orientation="portrait" horizontalDpi="1200"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11"/>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14" bestFit="1" customWidth="1"/>
    <col min="3" max="3" width="16.1796875" style="20" bestFit="1" customWidth="1"/>
    <col min="4" max="4" width="12.81640625" style="8" customWidth="1"/>
    <col min="5" max="5" width="11.26953125" style="8" customWidth="1"/>
    <col min="6" max="10" width="10.26953125" style="8" customWidth="1"/>
    <col min="11" max="16384" width="11.26953125" style="8"/>
  </cols>
  <sheetData>
    <row r="1" spans="1:4" ht="15" customHeight="1">
      <c r="A1" s="10" t="s">
        <v>9</v>
      </c>
    </row>
    <row r="3" spans="1:4" ht="15" customHeight="1">
      <c r="A3" s="9" t="s">
        <v>21</v>
      </c>
    </row>
    <row r="5" spans="1:4" ht="15" customHeight="1">
      <c r="A5" s="8" t="s">
        <v>13</v>
      </c>
    </row>
    <row r="6" spans="1:4" ht="15" customHeight="1">
      <c r="A6" s="8" t="s">
        <v>10</v>
      </c>
    </row>
    <row r="7" spans="1:4" ht="15" customHeight="1" thickBot="1">
      <c r="A7" s="11"/>
      <c r="B7" s="15"/>
      <c r="C7" s="21"/>
      <c r="D7" s="11"/>
    </row>
    <row r="8" spans="1:4" ht="15" customHeight="1" thickTop="1">
      <c r="A8" s="12" t="s">
        <v>4</v>
      </c>
      <c r="B8" s="16" t="s">
        <v>11</v>
      </c>
      <c r="C8" s="22" t="s">
        <v>12</v>
      </c>
      <c r="D8" s="12" t="s">
        <v>6</v>
      </c>
    </row>
    <row r="9" spans="1:4" ht="15" customHeight="1">
      <c r="A9" s="8">
        <v>1</v>
      </c>
      <c r="B9" s="19">
        <f>(C10-C9)/1000</f>
        <v>0</v>
      </c>
      <c r="C9" s="23">
        <v>76.295006178351443</v>
      </c>
    </row>
    <row r="10" spans="1:4" ht="15" customHeight="1">
      <c r="A10" s="8">
        <v>1000</v>
      </c>
      <c r="B10" s="31">
        <f>(C11-C9)/(A11-A9)</f>
        <v>2.3752058850276179E-2</v>
      </c>
      <c r="C10" s="24">
        <v>76.295006178351443</v>
      </c>
    </row>
    <row r="11" spans="1:4" ht="15" customHeight="1">
      <c r="A11" s="8">
        <v>1500</v>
      </c>
      <c r="B11" s="31">
        <f t="shared" ref="B11:B37" si="0">(C12-C10)/(A12-A10)</f>
        <v>0.10172667490446857</v>
      </c>
      <c r="C11" s="24">
        <v>111.89934239491544</v>
      </c>
    </row>
    <row r="12" spans="1:4" ht="15" customHeight="1">
      <c r="A12" s="8">
        <v>1600</v>
      </c>
      <c r="B12" s="31">
        <f t="shared" si="0"/>
        <v>0.27974835598728859</v>
      </c>
      <c r="C12" s="24">
        <v>137.33101112103259</v>
      </c>
    </row>
    <row r="13" spans="1:4" ht="15" customHeight="1">
      <c r="A13" s="8">
        <v>1700</v>
      </c>
      <c r="B13" s="31">
        <f t="shared" si="0"/>
        <v>0.34217154286048529</v>
      </c>
      <c r="C13" s="24">
        <v>167.84901359237315</v>
      </c>
    </row>
    <row r="14" spans="1:4" ht="15" customHeight="1">
      <c r="A14" s="8">
        <v>1820</v>
      </c>
      <c r="B14" s="31">
        <f t="shared" si="0"/>
        <v>0.52658514068195506</v>
      </c>
      <c r="C14" s="24">
        <v>212.60875055033935</v>
      </c>
      <c r="D14" s="8">
        <v>1820</v>
      </c>
    </row>
    <row r="15" spans="1:4" ht="15" customHeight="1">
      <c r="A15" s="8">
        <v>1870</v>
      </c>
      <c r="B15" s="31">
        <f t="shared" si="0"/>
        <v>1.0358619476831368</v>
      </c>
      <c r="C15" s="24">
        <v>257.36848750830552</v>
      </c>
      <c r="D15" s="8" t="s">
        <v>7</v>
      </c>
    </row>
    <row r="16" spans="1:4" ht="15" customHeight="1">
      <c r="A16" s="8">
        <v>1913</v>
      </c>
      <c r="B16" s="31">
        <f t="shared" si="0"/>
        <v>2.4299221186461808</v>
      </c>
      <c r="C16" s="24">
        <v>308.94391168487107</v>
      </c>
      <c r="D16" s="8">
        <v>1913</v>
      </c>
    </row>
    <row r="17" spans="1:4" ht="15" customHeight="1">
      <c r="A17" s="27">
        <v>1950</v>
      </c>
      <c r="B17" s="31">
        <f t="shared" si="0"/>
        <v>4.9711646024495497</v>
      </c>
      <c r="C17" s="24">
        <v>451.76225699999998</v>
      </c>
      <c r="D17" s="8">
        <v>1950</v>
      </c>
    </row>
    <row r="18" spans="1:4" ht="15" customHeight="1">
      <c r="A18" s="27">
        <v>1960</v>
      </c>
      <c r="B18" s="37">
        <f>B17-(B16-B17)</f>
        <v>7.5124070862529191</v>
      </c>
      <c r="C18" s="24">
        <v>542.58864799999992</v>
      </c>
      <c r="D18" s="8">
        <v>1960</v>
      </c>
    </row>
    <row r="19" spans="1:4" ht="15" customHeight="1">
      <c r="A19" s="27">
        <v>1970</v>
      </c>
      <c r="B19" s="31">
        <f t="shared" si="0"/>
        <v>14.453793066666663</v>
      </c>
      <c r="C19" s="24">
        <v>676.71704199999999</v>
      </c>
      <c r="D19" s="8" t="s">
        <v>22</v>
      </c>
    </row>
    <row r="20" spans="1:4" ht="15" customHeight="1">
      <c r="A20" s="27">
        <v>1975</v>
      </c>
      <c r="B20" s="31">
        <f t="shared" si="0"/>
        <v>17.960547900000005</v>
      </c>
      <c r="C20" s="24">
        <v>759.39554399999986</v>
      </c>
      <c r="D20" s="8" t="s">
        <v>23</v>
      </c>
    </row>
    <row r="21" spans="1:4" ht="15" customHeight="1">
      <c r="A21" s="27">
        <v>1980</v>
      </c>
      <c r="B21" s="31">
        <f t="shared" si="0"/>
        <v>20.769048000000009</v>
      </c>
      <c r="C21" s="24">
        <v>856.32252100000005</v>
      </c>
      <c r="D21" s="8" t="s">
        <v>24</v>
      </c>
    </row>
    <row r="22" spans="1:4" ht="15" customHeight="1">
      <c r="A22" s="27">
        <v>1985</v>
      </c>
      <c r="B22" s="31">
        <f t="shared" si="0"/>
        <v>22.767821499999989</v>
      </c>
      <c r="C22" s="24">
        <v>967.08602399999995</v>
      </c>
      <c r="D22" s="8" t="s">
        <v>25</v>
      </c>
    </row>
    <row r="23" spans="1:4" ht="15" customHeight="1">
      <c r="A23" s="27">
        <v>1990</v>
      </c>
      <c r="B23" s="31">
        <f t="shared" si="0"/>
        <v>23.493279000000008</v>
      </c>
      <c r="C23" s="24">
        <v>1084.000736</v>
      </c>
      <c r="D23" s="8" t="s">
        <v>26</v>
      </c>
    </row>
    <row r="24" spans="1:4" ht="15" customHeight="1">
      <c r="A24" s="27">
        <v>1995</v>
      </c>
      <c r="B24" s="31">
        <f t="shared" si="0"/>
        <v>23.915470400000004</v>
      </c>
      <c r="C24" s="24">
        <v>1202.018814</v>
      </c>
      <c r="D24" s="8" t="s">
        <v>27</v>
      </c>
    </row>
    <row r="25" spans="1:4" ht="15" customHeight="1">
      <c r="A25" s="27">
        <v>2000</v>
      </c>
      <c r="B25" s="31">
        <f t="shared" si="0"/>
        <v>23.944062800000005</v>
      </c>
      <c r="C25" s="24">
        <v>1323.15544</v>
      </c>
      <c r="D25" s="8" t="s">
        <v>28</v>
      </c>
    </row>
    <row r="26" spans="1:4" ht="15" customHeight="1">
      <c r="A26" s="27">
        <v>2005</v>
      </c>
      <c r="B26" s="31">
        <f t="shared" si="0"/>
        <v>23.0534535</v>
      </c>
      <c r="C26" s="24">
        <v>1441.4594420000001</v>
      </c>
      <c r="D26" s="8" t="s">
        <v>29</v>
      </c>
    </row>
    <row r="27" spans="1:4" ht="15" customHeight="1">
      <c r="A27" s="27">
        <v>2010</v>
      </c>
      <c r="B27" s="31">
        <f t="shared" si="0"/>
        <v>21.817593699999996</v>
      </c>
      <c r="C27" s="24">
        <v>1553.689975</v>
      </c>
      <c r="D27" s="8" t="s">
        <v>30</v>
      </c>
    </row>
    <row r="28" spans="1:4" ht="15" customHeight="1">
      <c r="A28" s="27">
        <v>2015</v>
      </c>
      <c r="B28" s="31">
        <f t="shared" si="0"/>
        <v>20.764542099999993</v>
      </c>
      <c r="C28" s="24">
        <v>1659.6353790000001</v>
      </c>
      <c r="D28" s="8" t="s">
        <v>31</v>
      </c>
    </row>
    <row r="29" spans="1:4" ht="15" customHeight="1">
      <c r="A29" s="32">
        <v>2020</v>
      </c>
      <c r="B29" s="31">
        <f t="shared" si="0"/>
        <v>19.722448599999986</v>
      </c>
      <c r="C29" s="24">
        <v>1761.3353959999999</v>
      </c>
      <c r="D29" s="8" t="s">
        <v>32</v>
      </c>
    </row>
    <row r="30" spans="1:4" ht="15" customHeight="1">
      <c r="A30" s="27">
        <v>2025</v>
      </c>
      <c r="B30" s="31">
        <f t="shared" si="0"/>
        <v>18.148299300000009</v>
      </c>
      <c r="C30" s="24">
        <v>1856.8598649999999</v>
      </c>
      <c r="D30" s="8" t="s">
        <v>33</v>
      </c>
    </row>
    <row r="31" spans="1:4" ht="15" customHeight="1">
      <c r="A31" s="27">
        <v>2030</v>
      </c>
      <c r="B31" s="37">
        <f>B30-(B29-B30)</f>
        <v>16.574150000000031</v>
      </c>
      <c r="C31" s="24">
        <v>1942.818389</v>
      </c>
      <c r="D31" s="8">
        <v>2030</v>
      </c>
    </row>
    <row r="32" spans="1:4" ht="15" customHeight="1">
      <c r="A32" s="27">
        <v>2040</v>
      </c>
      <c r="B32" s="31">
        <f t="shared" si="0"/>
        <v>11.251351599999998</v>
      </c>
      <c r="C32" s="24">
        <v>2079.1444759999999</v>
      </c>
      <c r="D32" s="8">
        <v>2040</v>
      </c>
    </row>
    <row r="33" spans="1:4" ht="15" customHeight="1">
      <c r="A33" s="27">
        <v>2050</v>
      </c>
      <c r="B33" s="31">
        <f t="shared" si="0"/>
        <v>6.5511564500000077</v>
      </c>
      <c r="C33" s="24">
        <v>2167.845421</v>
      </c>
      <c r="D33" s="8">
        <v>2050</v>
      </c>
    </row>
    <row r="34" spans="1:4" ht="15" customHeight="1">
      <c r="A34" s="30">
        <v>2060</v>
      </c>
      <c r="B34" s="31">
        <f t="shared" si="0"/>
        <v>2.0107326999999939</v>
      </c>
      <c r="C34" s="24">
        <v>2210.1676050000001</v>
      </c>
      <c r="D34" s="8">
        <v>2060</v>
      </c>
    </row>
    <row r="35" spans="1:4" ht="15" customHeight="1">
      <c r="A35" s="27">
        <v>2070</v>
      </c>
      <c r="B35" s="31">
        <f t="shared" si="0"/>
        <v>-1.9371076000000129</v>
      </c>
      <c r="C35" s="24">
        <v>2208.0600749999999</v>
      </c>
      <c r="D35" s="8">
        <v>2070</v>
      </c>
    </row>
    <row r="36" spans="1:4" ht="15" customHeight="1">
      <c r="A36" s="27">
        <v>2080</v>
      </c>
      <c r="B36" s="31">
        <f t="shared" si="0"/>
        <v>-4.7680789999999886</v>
      </c>
      <c r="C36" s="24">
        <v>2171.4254529999998</v>
      </c>
      <c r="D36" s="8">
        <v>2080</v>
      </c>
    </row>
    <row r="37" spans="1:4" ht="15" customHeight="1">
      <c r="A37" s="29">
        <v>2090</v>
      </c>
      <c r="B37" s="19">
        <f t="shared" si="0"/>
        <v>-6.4668238500000026</v>
      </c>
      <c r="C37" s="24">
        <v>2112.6984950000001</v>
      </c>
      <c r="D37" s="18">
        <v>2090</v>
      </c>
    </row>
    <row r="38" spans="1:4" ht="15" customHeight="1" thickBot="1">
      <c r="A38" s="38">
        <v>2100</v>
      </c>
      <c r="B38" s="26">
        <f>B37-(B36-B37)</f>
        <v>-8.1655687000000157</v>
      </c>
      <c r="C38" s="39">
        <v>2042.0889759999998</v>
      </c>
      <c r="D38" s="11">
        <v>2100</v>
      </c>
    </row>
    <row r="39" spans="1:4" ht="15" customHeight="1" thickTop="1">
      <c r="B39" s="8"/>
      <c r="C39" s="8"/>
    </row>
    <row r="40" spans="1:4" ht="15" customHeight="1">
      <c r="B40" s="8"/>
      <c r="C40" s="8"/>
    </row>
    <row r="41" spans="1:4" ht="15" customHeight="1">
      <c r="B41" s="8"/>
      <c r="C41" s="8"/>
    </row>
    <row r="42" spans="1:4" ht="15" customHeight="1">
      <c r="B42" s="8"/>
      <c r="C42" s="8"/>
    </row>
    <row r="43" spans="1:4" ht="15" customHeight="1">
      <c r="B43" s="8"/>
      <c r="C43" s="8"/>
    </row>
    <row r="44" spans="1:4" ht="15" customHeight="1">
      <c r="B44" s="8"/>
      <c r="C44" s="8"/>
    </row>
    <row r="45" spans="1:4" ht="15" customHeight="1">
      <c r="B45" s="8"/>
      <c r="C45" s="8"/>
    </row>
    <row r="46" spans="1:4" ht="15" customHeight="1">
      <c r="B46" s="8"/>
      <c r="C46" s="8"/>
    </row>
    <row r="47" spans="1:4" ht="15" customHeight="1">
      <c r="B47" s="8"/>
      <c r="C47" s="8"/>
    </row>
    <row r="48" spans="1:4" ht="15" customHeight="1">
      <c r="B48" s="8"/>
      <c r="C48" s="8"/>
    </row>
    <row r="49" spans="2:3" ht="15" customHeight="1">
      <c r="B49" s="8"/>
      <c r="C49" s="8"/>
    </row>
    <row r="50" spans="2:3" ht="15" customHeight="1">
      <c r="B50" s="8"/>
      <c r="C50" s="8"/>
    </row>
    <row r="51" spans="2:3" ht="15" customHeight="1">
      <c r="B51" s="8"/>
      <c r="C51" s="8"/>
    </row>
    <row r="52" spans="2:3" ht="15" customHeight="1">
      <c r="B52" s="8"/>
      <c r="C52" s="8"/>
    </row>
    <row r="53" spans="2:3" ht="15" customHeight="1">
      <c r="B53" s="8"/>
      <c r="C53" s="8"/>
    </row>
    <row r="54" spans="2:3" ht="15" customHeight="1">
      <c r="B54" s="8"/>
      <c r="C54" s="8"/>
    </row>
    <row r="55" spans="2:3" ht="15" customHeight="1">
      <c r="B55" s="8"/>
      <c r="C55" s="8"/>
    </row>
    <row r="56" spans="2:3" ht="15" customHeight="1">
      <c r="B56" s="8"/>
      <c r="C56" s="8"/>
    </row>
    <row r="57" spans="2:3" ht="15" customHeight="1">
      <c r="B57" s="8"/>
      <c r="C57" s="8"/>
    </row>
    <row r="58" spans="2:3" ht="15" customHeight="1">
      <c r="B58" s="8"/>
      <c r="C58" s="8"/>
    </row>
    <row r="59" spans="2:3" ht="15" customHeight="1">
      <c r="B59" s="8"/>
      <c r="C59" s="8"/>
    </row>
    <row r="60" spans="2:3" ht="15" customHeight="1">
      <c r="B60" s="33"/>
      <c r="C60" s="8"/>
    </row>
    <row r="61" spans="2:3" ht="15" customHeight="1">
      <c r="B61" s="8"/>
      <c r="C61" s="8"/>
    </row>
    <row r="62" spans="2:3" ht="15" customHeight="1">
      <c r="B62" s="8"/>
      <c r="C62" s="8"/>
    </row>
    <row r="63" spans="2:3" ht="15" customHeight="1">
      <c r="B63" s="8"/>
      <c r="C63" s="8"/>
    </row>
    <row r="64" spans="2:3" ht="15" customHeight="1">
      <c r="B64" s="8"/>
      <c r="C64" s="8"/>
    </row>
    <row r="65" spans="1:3" ht="15" customHeight="1">
      <c r="B65" s="8"/>
      <c r="C65" s="8"/>
    </row>
    <row r="66" spans="1:3" ht="15" customHeight="1">
      <c r="A66" s="18"/>
      <c r="B66" s="8"/>
      <c r="C66" s="8"/>
    </row>
    <row r="67" spans="1:3" ht="15" customHeight="1">
      <c r="A67" s="18"/>
      <c r="B67" s="8"/>
      <c r="C67" s="8"/>
    </row>
    <row r="68" spans="1:3" ht="15" customHeight="1">
      <c r="A68" s="18"/>
      <c r="B68" s="8"/>
      <c r="C68" s="8"/>
    </row>
    <row r="69" spans="1:3" ht="15" customHeight="1">
      <c r="A69" s="18"/>
      <c r="B69" s="8"/>
      <c r="C69" s="8"/>
    </row>
    <row r="70" spans="1:3" ht="15" customHeight="1">
      <c r="A70" s="18"/>
      <c r="B70" s="8"/>
      <c r="C70" s="8"/>
    </row>
    <row r="71" spans="1:3" ht="15" customHeight="1">
      <c r="B71" s="8"/>
      <c r="C71" s="8"/>
    </row>
    <row r="72" spans="1:3" ht="15" customHeight="1">
      <c r="B72" s="8"/>
      <c r="C72" s="8"/>
    </row>
    <row r="73" spans="1:3" ht="15" customHeight="1">
      <c r="B73" s="8"/>
      <c r="C73" s="8"/>
    </row>
    <row r="74" spans="1:3" ht="15" customHeight="1">
      <c r="B74" s="8"/>
      <c r="C74" s="8"/>
    </row>
    <row r="75" spans="1:3" ht="15" customHeight="1">
      <c r="B75" s="8"/>
      <c r="C75" s="8"/>
    </row>
    <row r="76" spans="1:3" ht="15" customHeight="1">
      <c r="B76" s="8"/>
      <c r="C76" s="8"/>
    </row>
    <row r="77" spans="1:3" ht="15" customHeight="1">
      <c r="B77" s="8"/>
      <c r="C77" s="8"/>
    </row>
    <row r="78" spans="1:3" ht="15" customHeight="1">
      <c r="B78" s="8"/>
      <c r="C78" s="8"/>
    </row>
    <row r="79" spans="1:3" ht="15" customHeight="1">
      <c r="B79" s="8"/>
      <c r="C79" s="8"/>
    </row>
    <row r="80" spans="1:3" ht="15" customHeight="1">
      <c r="B80" s="8"/>
      <c r="C80" s="8"/>
    </row>
    <row r="81" spans="2:3" ht="15" customHeight="1">
      <c r="B81" s="8"/>
      <c r="C81" s="8"/>
    </row>
    <row r="82" spans="2:3" ht="15" customHeight="1">
      <c r="B82" s="8"/>
      <c r="C82" s="8"/>
    </row>
    <row r="83" spans="2:3" ht="15" customHeight="1">
      <c r="B83" s="8"/>
      <c r="C83" s="8"/>
    </row>
    <row r="84" spans="2:3" ht="15" customHeight="1">
      <c r="B84" s="8"/>
      <c r="C84" s="8"/>
    </row>
    <row r="85" spans="2:3" ht="15" customHeight="1">
      <c r="B85" s="8"/>
      <c r="C85" s="8"/>
    </row>
    <row r="86" spans="2:3" ht="15" customHeight="1">
      <c r="B86" s="8"/>
      <c r="C86" s="8"/>
    </row>
    <row r="87" spans="2:3" ht="15" customHeight="1">
      <c r="B87" s="8"/>
      <c r="C87" s="8"/>
    </row>
    <row r="88" spans="2:3" ht="15" customHeight="1">
      <c r="B88" s="8"/>
      <c r="C88" s="8"/>
    </row>
    <row r="89" spans="2:3" ht="15" customHeight="1">
      <c r="B89" s="8"/>
      <c r="C89" s="8"/>
    </row>
    <row r="90" spans="2:3" ht="15" customHeight="1">
      <c r="B90" s="8"/>
      <c r="C90" s="8"/>
    </row>
    <row r="91" spans="2:3" ht="15" customHeight="1">
      <c r="B91" s="8"/>
      <c r="C91" s="8"/>
    </row>
    <row r="92" spans="2:3" ht="15" customHeight="1">
      <c r="B92" s="8"/>
      <c r="C92" s="8"/>
    </row>
    <row r="93" spans="2:3" ht="15" customHeight="1">
      <c r="B93" s="8"/>
      <c r="C93" s="8"/>
    </row>
    <row r="94" spans="2:3" ht="15" customHeight="1">
      <c r="B94" s="8"/>
      <c r="C94" s="8"/>
    </row>
    <row r="95" spans="2:3" ht="15" customHeight="1">
      <c r="B95" s="8"/>
      <c r="C95" s="8"/>
    </row>
    <row r="96" spans="2:3" ht="15" customHeight="1">
      <c r="B96" s="8"/>
      <c r="C96" s="8"/>
    </row>
    <row r="97" spans="2:3" ht="15" customHeight="1">
      <c r="B97" s="8"/>
      <c r="C97" s="8"/>
    </row>
    <row r="98" spans="2:3" ht="15" customHeight="1">
      <c r="B98" s="8"/>
      <c r="C98" s="8"/>
    </row>
    <row r="99" spans="2:3" ht="15" customHeight="1">
      <c r="B99" s="8"/>
      <c r="C99" s="8"/>
    </row>
    <row r="100" spans="2:3" ht="15" customHeight="1">
      <c r="B100" s="8"/>
      <c r="C100" s="8"/>
    </row>
    <row r="101" spans="2:3" ht="15" customHeight="1">
      <c r="B101" s="8"/>
      <c r="C101" s="8"/>
    </row>
    <row r="102" spans="2:3" ht="15" customHeight="1">
      <c r="B102" s="8"/>
      <c r="C102" s="8"/>
    </row>
    <row r="103" spans="2:3" ht="15" customHeight="1">
      <c r="B103" s="8"/>
      <c r="C103" s="8"/>
    </row>
    <row r="104" spans="2:3" ht="15" customHeight="1">
      <c r="B104" s="8"/>
      <c r="C104" s="8"/>
    </row>
    <row r="105" spans="2:3" ht="15" customHeight="1">
      <c r="B105" s="8"/>
      <c r="C105" s="8"/>
    </row>
    <row r="106" spans="2:3" ht="15" customHeight="1">
      <c r="B106" s="8"/>
      <c r="C106" s="8"/>
    </row>
    <row r="107" spans="2:3" ht="15" customHeight="1">
      <c r="B107" s="8"/>
    </row>
    <row r="108" spans="2:3" ht="15" customHeight="1">
      <c r="B108" s="8"/>
    </row>
    <row r="109" spans="2:3" ht="15" customHeight="1">
      <c r="B109" s="8"/>
    </row>
    <row r="110" spans="2:3" ht="15" customHeight="1">
      <c r="B110" s="8"/>
    </row>
    <row r="111" spans="2:3" ht="15" customHeight="1">
      <c r="B111"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15"/>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14" bestFit="1" customWidth="1"/>
    <col min="3" max="3" width="16.1796875" style="20" bestFit="1" customWidth="1"/>
    <col min="4" max="4" width="12.81640625" style="8" customWidth="1"/>
    <col min="5" max="5" width="11.26953125" style="8" customWidth="1"/>
    <col min="6" max="10" width="10.26953125" style="8" customWidth="1"/>
    <col min="11" max="16384" width="11.26953125" style="8"/>
  </cols>
  <sheetData>
    <row r="1" spans="1:4" ht="15" customHeight="1">
      <c r="A1" s="10" t="s">
        <v>9</v>
      </c>
    </row>
    <row r="3" spans="1:4" ht="15" customHeight="1">
      <c r="A3" s="9" t="s">
        <v>34</v>
      </c>
    </row>
    <row r="5" spans="1:4" ht="15" customHeight="1">
      <c r="A5" s="8" t="s">
        <v>14</v>
      </c>
    </row>
    <row r="6" spans="1:4" ht="15" customHeight="1">
      <c r="A6" s="8" t="s">
        <v>10</v>
      </c>
    </row>
    <row r="7" spans="1:4" ht="15" customHeight="1" thickBot="1">
      <c r="A7" s="11"/>
      <c r="B7" s="15"/>
      <c r="C7" s="21"/>
      <c r="D7" s="11"/>
    </row>
    <row r="8" spans="1:4" ht="15" customHeight="1" thickTop="1">
      <c r="A8" s="12" t="s">
        <v>4</v>
      </c>
      <c r="B8" s="16" t="s">
        <v>11</v>
      </c>
      <c r="C8" s="22" t="s">
        <v>12</v>
      </c>
      <c r="D8" s="12" t="s">
        <v>6</v>
      </c>
    </row>
    <row r="9" spans="1:4" ht="15" customHeight="1">
      <c r="A9" s="8">
        <v>1</v>
      </c>
      <c r="B9" s="19">
        <f>(C10-C9)/1000</f>
        <v>0</v>
      </c>
      <c r="C9" s="23">
        <v>76.295006178351443</v>
      </c>
    </row>
    <row r="10" spans="1:4" ht="15" customHeight="1">
      <c r="A10" s="8">
        <v>1000</v>
      </c>
      <c r="B10" s="31">
        <f>(C11-C9)/(A11-A9)</f>
        <v>2.3752058850276179E-2</v>
      </c>
      <c r="C10" s="24">
        <v>76.295006178351443</v>
      </c>
    </row>
    <row r="11" spans="1:4" ht="15" customHeight="1">
      <c r="A11" s="8">
        <v>1500</v>
      </c>
      <c r="B11" s="31">
        <f t="shared" ref="B11:B37" si="0">(C12-C10)/(A12-A10)</f>
        <v>0.10172667490446857</v>
      </c>
      <c r="C11" s="24">
        <v>111.89934239491544</v>
      </c>
    </row>
    <row r="12" spans="1:4" ht="15" customHeight="1">
      <c r="A12" s="8">
        <v>1600</v>
      </c>
      <c r="B12" s="31">
        <f t="shared" si="0"/>
        <v>0.27974835598728859</v>
      </c>
      <c r="C12" s="24">
        <v>137.33101112103259</v>
      </c>
    </row>
    <row r="13" spans="1:4" ht="15" customHeight="1">
      <c r="A13" s="8">
        <v>1700</v>
      </c>
      <c r="B13" s="31">
        <f t="shared" si="0"/>
        <v>0.34217154286048529</v>
      </c>
      <c r="C13" s="24">
        <v>167.84901359237315</v>
      </c>
    </row>
    <row r="14" spans="1:4" ht="15" customHeight="1">
      <c r="A14" s="8">
        <v>1820</v>
      </c>
      <c r="B14" s="31">
        <f t="shared" si="0"/>
        <v>0.52658514068195506</v>
      </c>
      <c r="C14" s="24">
        <v>212.60875055033935</v>
      </c>
      <c r="D14" s="8">
        <v>1820</v>
      </c>
    </row>
    <row r="15" spans="1:4" ht="15" customHeight="1">
      <c r="A15" s="8">
        <v>1870</v>
      </c>
      <c r="B15" s="31">
        <f t="shared" si="0"/>
        <v>1.0358619476831368</v>
      </c>
      <c r="C15" s="24">
        <v>257.36848750830552</v>
      </c>
      <c r="D15" s="8" t="s">
        <v>7</v>
      </c>
    </row>
    <row r="16" spans="1:4" ht="15" customHeight="1">
      <c r="A16" s="8">
        <v>1913</v>
      </c>
      <c r="B16" s="31">
        <f t="shared" si="0"/>
        <v>2.4299221186461808</v>
      </c>
      <c r="C16" s="24">
        <v>308.94391168487107</v>
      </c>
      <c r="D16" s="8">
        <v>1913</v>
      </c>
    </row>
    <row r="17" spans="1:4" ht="15" customHeight="1">
      <c r="A17" s="27">
        <v>1950</v>
      </c>
      <c r="B17" s="31">
        <f t="shared" si="0"/>
        <v>4.9711646024495497</v>
      </c>
      <c r="C17" s="24">
        <v>451.76225699999998</v>
      </c>
      <c r="D17" s="8">
        <v>1950</v>
      </c>
    </row>
    <row r="18" spans="1:4" ht="15" customHeight="1">
      <c r="A18" s="27">
        <v>1960</v>
      </c>
      <c r="B18" s="37">
        <f>B17-(B16-B17)</f>
        <v>7.5124070862529191</v>
      </c>
      <c r="C18" s="24">
        <v>542.58864799999992</v>
      </c>
      <c r="D18" s="8">
        <v>1960</v>
      </c>
    </row>
    <row r="19" spans="1:4" ht="15" customHeight="1">
      <c r="A19" s="27">
        <v>1970</v>
      </c>
      <c r="B19" s="31">
        <f t="shared" si="0"/>
        <v>14.453793066666663</v>
      </c>
      <c r="C19" s="24">
        <v>676.71704199999999</v>
      </c>
      <c r="D19" s="8" t="s">
        <v>22</v>
      </c>
    </row>
    <row r="20" spans="1:4" ht="15" customHeight="1">
      <c r="A20" s="27">
        <v>1975</v>
      </c>
      <c r="B20" s="31">
        <f t="shared" si="0"/>
        <v>17.960547900000005</v>
      </c>
      <c r="C20" s="24">
        <v>759.39554399999986</v>
      </c>
      <c r="D20" s="8" t="s">
        <v>23</v>
      </c>
    </row>
    <row r="21" spans="1:4" ht="15" customHeight="1">
      <c r="A21" s="27">
        <v>1980</v>
      </c>
      <c r="B21" s="31">
        <f t="shared" si="0"/>
        <v>20.769048000000009</v>
      </c>
      <c r="C21" s="24">
        <v>856.32252100000005</v>
      </c>
      <c r="D21" s="8" t="s">
        <v>24</v>
      </c>
    </row>
    <row r="22" spans="1:4" ht="15" customHeight="1">
      <c r="A22" s="27">
        <v>1985</v>
      </c>
      <c r="B22" s="31">
        <f t="shared" si="0"/>
        <v>22.767821499999989</v>
      </c>
      <c r="C22" s="24">
        <v>967.08602399999995</v>
      </c>
      <c r="D22" s="8" t="s">
        <v>25</v>
      </c>
    </row>
    <row r="23" spans="1:4" ht="15" customHeight="1">
      <c r="A23" s="27">
        <v>1990</v>
      </c>
      <c r="B23" s="31">
        <f t="shared" si="0"/>
        <v>23.493279000000008</v>
      </c>
      <c r="C23" s="24">
        <v>1084.000736</v>
      </c>
      <c r="D23" s="8" t="s">
        <v>26</v>
      </c>
    </row>
    <row r="24" spans="1:4" ht="15" customHeight="1">
      <c r="A24" s="27">
        <v>1995</v>
      </c>
      <c r="B24" s="31">
        <f t="shared" si="0"/>
        <v>23.915470400000004</v>
      </c>
      <c r="C24" s="24">
        <v>1202.018814</v>
      </c>
      <c r="D24" s="8" t="s">
        <v>27</v>
      </c>
    </row>
    <row r="25" spans="1:4" ht="15" customHeight="1">
      <c r="A25" s="27">
        <v>2000</v>
      </c>
      <c r="B25" s="31">
        <f t="shared" si="0"/>
        <v>23.944062800000005</v>
      </c>
      <c r="C25" s="24">
        <v>1323.15544</v>
      </c>
      <c r="D25" s="8" t="s">
        <v>28</v>
      </c>
    </row>
    <row r="26" spans="1:4" ht="15" customHeight="1">
      <c r="A26" s="27">
        <v>2005</v>
      </c>
      <c r="B26" s="31">
        <f t="shared" si="0"/>
        <v>23.0534535</v>
      </c>
      <c r="C26" s="24">
        <v>1441.4594420000001</v>
      </c>
      <c r="D26" s="8" t="s">
        <v>29</v>
      </c>
    </row>
    <row r="27" spans="1:4" ht="15" customHeight="1">
      <c r="A27" s="27">
        <v>2010</v>
      </c>
      <c r="B27" s="31">
        <f t="shared" si="0"/>
        <v>21.817593699999996</v>
      </c>
      <c r="C27" s="24">
        <v>1553.689975</v>
      </c>
      <c r="D27" s="8" t="s">
        <v>30</v>
      </c>
    </row>
    <row r="28" spans="1:4" ht="15" customHeight="1">
      <c r="A28" s="27">
        <v>2015</v>
      </c>
      <c r="B28" s="31">
        <f t="shared" si="0"/>
        <v>21.18961330000004</v>
      </c>
      <c r="C28" s="24">
        <v>1659.6353790000001</v>
      </c>
      <c r="D28" s="8" t="s">
        <v>31</v>
      </c>
    </row>
    <row r="29" spans="1:4" ht="15" customHeight="1">
      <c r="A29" s="32">
        <v>2020</v>
      </c>
      <c r="B29" s="31">
        <f t="shared" si="0"/>
        <v>20.000937499999964</v>
      </c>
      <c r="C29" s="24">
        <v>1765.5861080000004</v>
      </c>
      <c r="D29" s="8" t="s">
        <v>32</v>
      </c>
    </row>
    <row r="30" spans="1:4" ht="15" customHeight="1">
      <c r="A30" s="27">
        <v>2025</v>
      </c>
      <c r="B30" s="31">
        <f t="shared" si="0"/>
        <v>18.000887700000042</v>
      </c>
      <c r="C30" s="24">
        <v>1859.6447539999997</v>
      </c>
      <c r="D30" s="8" t="s">
        <v>33</v>
      </c>
    </row>
    <row r="31" spans="1:4" ht="15" customHeight="1">
      <c r="A31" s="27">
        <v>2030</v>
      </c>
      <c r="B31" s="31">
        <f t="shared" si="0"/>
        <v>14.906178600000036</v>
      </c>
      <c r="C31" s="24">
        <v>1945.5949850000009</v>
      </c>
      <c r="D31" s="8">
        <v>2030</v>
      </c>
    </row>
    <row r="32" spans="1:4" ht="15" customHeight="1">
      <c r="A32" s="27">
        <v>2040</v>
      </c>
      <c r="B32" s="31">
        <f t="shared" si="0"/>
        <v>11.208101099999919</v>
      </c>
      <c r="C32" s="24">
        <v>2083.2374330000002</v>
      </c>
      <c r="D32" s="8">
        <v>2040</v>
      </c>
    </row>
    <row r="33" spans="1:4" ht="15" customHeight="1">
      <c r="A33" s="27">
        <v>2050</v>
      </c>
      <c r="B33" s="31">
        <f t="shared" si="0"/>
        <v>6.3293623499999967</v>
      </c>
      <c r="C33" s="24">
        <v>2169.7570069999992</v>
      </c>
      <c r="D33" s="8">
        <v>2050</v>
      </c>
    </row>
    <row r="34" spans="1:4" ht="15" customHeight="1">
      <c r="A34" s="30">
        <v>2060</v>
      </c>
      <c r="B34" s="31">
        <f t="shared" si="0"/>
        <v>1.6826865500000623</v>
      </c>
      <c r="C34" s="24">
        <v>2209.8246800000002</v>
      </c>
      <c r="D34" s="8">
        <v>2060</v>
      </c>
    </row>
    <row r="35" spans="1:4" ht="15" customHeight="1">
      <c r="A35" s="27">
        <v>2070</v>
      </c>
      <c r="B35" s="31">
        <f t="shared" si="0"/>
        <v>-2.5954653000000008</v>
      </c>
      <c r="C35" s="24">
        <v>2203.4107380000005</v>
      </c>
      <c r="D35" s="8">
        <v>2070</v>
      </c>
    </row>
    <row r="36" spans="1:4" ht="15" customHeight="1">
      <c r="A36" s="27">
        <v>2080</v>
      </c>
      <c r="B36" s="31">
        <f t="shared" si="0"/>
        <v>-5.7696361500000872</v>
      </c>
      <c r="C36" s="24">
        <v>2157.9153740000002</v>
      </c>
      <c r="D36" s="8">
        <v>2080</v>
      </c>
    </row>
    <row r="37" spans="1:4" ht="15" customHeight="1">
      <c r="A37" s="29">
        <v>2090</v>
      </c>
      <c r="B37" s="19">
        <f t="shared" si="0"/>
        <v>-7.6499344000000518</v>
      </c>
      <c r="C37" s="24">
        <v>2088.0180149999987</v>
      </c>
      <c r="D37" s="18">
        <v>2090</v>
      </c>
    </row>
    <row r="38" spans="1:4" ht="15" customHeight="1" thickBot="1">
      <c r="A38" s="38">
        <v>2100</v>
      </c>
      <c r="B38" s="26">
        <f>B37-(B36-B37)</f>
        <v>-9.5302326500000163</v>
      </c>
      <c r="C38" s="39">
        <v>2004.9166859999991</v>
      </c>
      <c r="D38" s="11">
        <v>2100</v>
      </c>
    </row>
    <row r="39" spans="1:4" ht="15" customHeight="1" thickTop="1">
      <c r="B39" s="8"/>
      <c r="C39" s="8"/>
    </row>
    <row r="40" spans="1:4" ht="15" customHeight="1">
      <c r="B40" s="8"/>
      <c r="C40" s="8"/>
    </row>
    <row r="41" spans="1:4" ht="15" customHeight="1">
      <c r="B41" s="8"/>
      <c r="C41" s="8"/>
    </row>
    <row r="42" spans="1:4" ht="15" customHeight="1">
      <c r="B42" s="8"/>
      <c r="C42" s="8"/>
    </row>
    <row r="43" spans="1:4" ht="15" customHeight="1">
      <c r="B43" s="8"/>
      <c r="C43" s="8"/>
    </row>
    <row r="44" spans="1:4" ht="15" customHeight="1">
      <c r="B44" s="8"/>
      <c r="C44" s="8"/>
    </row>
    <row r="45" spans="1:4" ht="15" customHeight="1">
      <c r="B45" s="8"/>
      <c r="C45" s="8"/>
    </row>
    <row r="46" spans="1:4" ht="15" customHeight="1">
      <c r="B46" s="8"/>
      <c r="C46" s="8"/>
    </row>
    <row r="47" spans="1:4" ht="15" customHeight="1">
      <c r="B47" s="8"/>
      <c r="C47" s="8"/>
    </row>
    <row r="48" spans="1:4" ht="15" customHeight="1">
      <c r="B48" s="8"/>
      <c r="C48" s="8"/>
    </row>
    <row r="49" spans="1:3" ht="15" customHeight="1">
      <c r="B49" s="8"/>
      <c r="C49" s="8"/>
    </row>
    <row r="50" spans="1:3" ht="15" customHeight="1">
      <c r="B50" s="8"/>
      <c r="C50" s="8"/>
    </row>
    <row r="51" spans="1:3" ht="15" customHeight="1">
      <c r="B51" s="8"/>
      <c r="C51" s="8"/>
    </row>
    <row r="52" spans="1:3" ht="15" customHeight="1">
      <c r="B52" s="8"/>
      <c r="C52" s="8"/>
    </row>
    <row r="53" spans="1:3" ht="15" customHeight="1">
      <c r="B53" s="8"/>
      <c r="C53" s="8"/>
    </row>
    <row r="54" spans="1:3" ht="15" customHeight="1">
      <c r="B54" s="8"/>
      <c r="C54" s="8"/>
    </row>
    <row r="55" spans="1:3" ht="15" customHeight="1">
      <c r="B55" s="8"/>
      <c r="C55" s="8"/>
    </row>
    <row r="56" spans="1:3" ht="15" customHeight="1">
      <c r="B56" s="8"/>
      <c r="C56" s="8"/>
    </row>
    <row r="57" spans="1:3" ht="15" customHeight="1">
      <c r="B57" s="8"/>
      <c r="C57" s="8"/>
    </row>
    <row r="58" spans="1:3" ht="15" customHeight="1">
      <c r="B58" s="8"/>
      <c r="C58" s="8"/>
    </row>
    <row r="59" spans="1:3" ht="15" customHeight="1">
      <c r="B59" s="8"/>
      <c r="C59" s="8"/>
    </row>
    <row r="60" spans="1:3" ht="15" customHeight="1">
      <c r="A60" s="33"/>
      <c r="B60" s="8"/>
      <c r="C60" s="8"/>
    </row>
    <row r="61" spans="1:3" ht="15" customHeight="1">
      <c r="B61" s="8"/>
      <c r="C61" s="8"/>
    </row>
    <row r="62" spans="1:3" ht="15" customHeight="1">
      <c r="B62" s="8"/>
      <c r="C62" s="8"/>
    </row>
    <row r="63" spans="1:3" ht="15" customHeight="1">
      <c r="B63" s="8"/>
      <c r="C63" s="8"/>
    </row>
    <row r="64" spans="1:3" ht="15" customHeight="1">
      <c r="B64" s="8"/>
      <c r="C64" s="8"/>
    </row>
    <row r="65" spans="2:3" ht="15" customHeight="1">
      <c r="B65" s="8"/>
      <c r="C65" s="8"/>
    </row>
    <row r="66" spans="2:3" ht="15" customHeight="1">
      <c r="B66" s="8"/>
      <c r="C66" s="8"/>
    </row>
    <row r="67" spans="2:3" ht="15" customHeight="1">
      <c r="B67" s="8"/>
      <c r="C67" s="8"/>
    </row>
    <row r="68" spans="2:3" ht="15" customHeight="1">
      <c r="B68" s="8"/>
      <c r="C68" s="8"/>
    </row>
    <row r="69" spans="2:3" ht="15" customHeight="1">
      <c r="B69" s="8"/>
      <c r="C69" s="8"/>
    </row>
    <row r="70" spans="2:3" ht="15" customHeight="1">
      <c r="B70" s="8"/>
      <c r="C70" s="8"/>
    </row>
    <row r="71" spans="2:3" ht="15" customHeight="1">
      <c r="B71" s="8"/>
      <c r="C71" s="8"/>
    </row>
    <row r="72" spans="2:3" ht="15" customHeight="1">
      <c r="B72" s="8"/>
      <c r="C72" s="8"/>
    </row>
    <row r="73" spans="2:3" ht="15" customHeight="1">
      <c r="B73" s="8"/>
      <c r="C73" s="8"/>
    </row>
    <row r="74" spans="2:3" ht="15" customHeight="1">
      <c r="B74" s="8"/>
      <c r="C74" s="8"/>
    </row>
    <row r="75" spans="2:3" ht="15" customHeight="1">
      <c r="B75" s="8"/>
      <c r="C75" s="8"/>
    </row>
    <row r="76" spans="2:3" ht="15" customHeight="1">
      <c r="B76" s="8"/>
      <c r="C76" s="8"/>
    </row>
    <row r="77" spans="2:3" ht="15" customHeight="1">
      <c r="B77" s="8"/>
      <c r="C77" s="8"/>
    </row>
    <row r="78" spans="2:3" ht="15" customHeight="1">
      <c r="B78" s="8"/>
      <c r="C78" s="8"/>
    </row>
    <row r="79" spans="2:3" ht="15" customHeight="1">
      <c r="B79" s="8"/>
      <c r="C79" s="8"/>
    </row>
    <row r="80" spans="2:3" ht="15" customHeight="1">
      <c r="B80" s="8"/>
      <c r="C80" s="8"/>
    </row>
    <row r="81" spans="2:3" ht="15" customHeight="1">
      <c r="B81" s="8"/>
      <c r="C81" s="8"/>
    </row>
    <row r="82" spans="2:3" ht="15" customHeight="1">
      <c r="B82" s="8"/>
      <c r="C82" s="8"/>
    </row>
    <row r="83" spans="2:3" ht="15" customHeight="1">
      <c r="B83" s="8"/>
      <c r="C83" s="8"/>
    </row>
    <row r="84" spans="2:3" ht="15" customHeight="1">
      <c r="B84" s="8"/>
      <c r="C84" s="8"/>
    </row>
    <row r="85" spans="2:3" ht="15" customHeight="1">
      <c r="B85" s="8"/>
      <c r="C85" s="8"/>
    </row>
    <row r="86" spans="2:3" ht="15" customHeight="1">
      <c r="B86" s="8"/>
      <c r="C86" s="8"/>
    </row>
    <row r="87" spans="2:3" ht="15" customHeight="1">
      <c r="B87" s="8"/>
      <c r="C87" s="8"/>
    </row>
    <row r="88" spans="2:3" ht="15" customHeight="1">
      <c r="B88" s="8"/>
      <c r="C88" s="8"/>
    </row>
    <row r="89" spans="2:3" ht="15" customHeight="1">
      <c r="B89" s="8"/>
      <c r="C89" s="8"/>
    </row>
    <row r="90" spans="2:3" ht="15" customHeight="1">
      <c r="B90" s="8"/>
      <c r="C90" s="8"/>
    </row>
    <row r="91" spans="2:3" ht="15" customHeight="1">
      <c r="B91" s="8"/>
      <c r="C91" s="8"/>
    </row>
    <row r="92" spans="2:3" ht="15" customHeight="1">
      <c r="B92" s="8"/>
      <c r="C92" s="8"/>
    </row>
    <row r="93" spans="2:3" ht="15" customHeight="1">
      <c r="B93" s="8"/>
      <c r="C93" s="8"/>
    </row>
    <row r="94" spans="2:3" ht="15" customHeight="1">
      <c r="B94" s="8"/>
      <c r="C94" s="8"/>
    </row>
    <row r="95" spans="2:3" ht="15" customHeight="1">
      <c r="B95" s="8"/>
      <c r="C95" s="8"/>
    </row>
    <row r="96" spans="2:3" ht="15" customHeight="1">
      <c r="B96" s="8"/>
      <c r="C96" s="8"/>
    </row>
    <row r="97" spans="2:3" ht="15" customHeight="1">
      <c r="B97" s="8"/>
      <c r="C97" s="8"/>
    </row>
    <row r="98" spans="2:3" ht="15" customHeight="1">
      <c r="B98" s="8"/>
      <c r="C98" s="8"/>
    </row>
    <row r="99" spans="2:3" ht="15" customHeight="1">
      <c r="B99" s="8"/>
      <c r="C99" s="8"/>
    </row>
    <row r="100" spans="2:3" ht="15" customHeight="1">
      <c r="B100" s="8"/>
      <c r="C100" s="8"/>
    </row>
    <row r="101" spans="2:3" ht="15" customHeight="1">
      <c r="B101" s="8"/>
      <c r="C101" s="8"/>
    </row>
    <row r="102" spans="2:3" ht="15" customHeight="1">
      <c r="B102" s="8"/>
      <c r="C102" s="8"/>
    </row>
    <row r="103" spans="2:3" ht="15" customHeight="1">
      <c r="B103" s="8"/>
      <c r="C103" s="8"/>
    </row>
    <row r="104" spans="2:3" ht="15" customHeight="1">
      <c r="B104" s="8"/>
      <c r="C104" s="8"/>
    </row>
    <row r="105" spans="2:3" ht="15" customHeight="1">
      <c r="B105" s="8"/>
      <c r="C105" s="8"/>
    </row>
    <row r="106" spans="2:3" ht="15" customHeight="1">
      <c r="B106" s="8"/>
      <c r="C106" s="8"/>
    </row>
    <row r="107" spans="2:3" ht="15" customHeight="1">
      <c r="B107" s="8"/>
      <c r="C107" s="8"/>
    </row>
    <row r="108" spans="2:3" ht="15" customHeight="1">
      <c r="B108" s="8"/>
      <c r="C108" s="8"/>
    </row>
    <row r="109" spans="2:3" ht="15" customHeight="1">
      <c r="B109" s="8"/>
      <c r="C109" s="8"/>
    </row>
    <row r="110" spans="2:3" ht="15" customHeight="1">
      <c r="B110" s="8"/>
      <c r="C110" s="8"/>
    </row>
    <row r="111" spans="2:3" ht="15" customHeight="1">
      <c r="B111" s="8"/>
      <c r="C111" s="8"/>
    </row>
    <row r="112" spans="2:3" ht="15" customHeight="1">
      <c r="B112" s="8"/>
      <c r="C112" s="8"/>
    </row>
    <row r="113" spans="5:5" ht="15" customHeight="1">
      <c r="E113" s="20"/>
    </row>
    <row r="114" spans="5:5" ht="15" customHeight="1">
      <c r="E114" s="20"/>
    </row>
    <row r="115" spans="5:5" ht="15" customHeight="1">
      <c r="E115" s="20"/>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80"/>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14" bestFit="1" customWidth="1"/>
    <col min="3" max="3" width="16.1796875" style="20"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37</v>
      </c>
    </row>
    <row r="5" spans="1:4" ht="15" customHeight="1">
      <c r="A5" s="8" t="s">
        <v>38</v>
      </c>
    </row>
    <row r="6" spans="1:4" ht="15" customHeight="1">
      <c r="A6" s="8" t="s">
        <v>10</v>
      </c>
    </row>
    <row r="7" spans="1:4" ht="15" customHeight="1" thickBot="1">
      <c r="A7" s="11"/>
      <c r="B7" s="15"/>
      <c r="C7" s="21"/>
      <c r="D7" s="11"/>
    </row>
    <row r="8" spans="1:4" ht="15" customHeight="1" thickTop="1">
      <c r="A8" s="34" t="s">
        <v>4</v>
      </c>
      <c r="B8" s="35" t="s">
        <v>11</v>
      </c>
      <c r="C8" s="36" t="s">
        <v>12</v>
      </c>
      <c r="D8" s="34" t="s">
        <v>6</v>
      </c>
    </row>
    <row r="9" spans="1:4" ht="15" customHeight="1">
      <c r="A9" s="29">
        <v>1950</v>
      </c>
      <c r="B9" s="31">
        <f>(C10-C9)/(A10-A9)</f>
        <v>6.7110790000000176</v>
      </c>
      <c r="C9" s="25">
        <v>376.32519999999988</v>
      </c>
      <c r="D9" s="29">
        <v>1950</v>
      </c>
    </row>
    <row r="10" spans="1:4" ht="15" customHeight="1">
      <c r="A10" s="29">
        <v>1955</v>
      </c>
      <c r="B10" s="31">
        <f t="shared" ref="B10:B31" si="0">(C11-C9)/(A11-A9)</f>
        <v>7.4222479000000305</v>
      </c>
      <c r="C10" s="25">
        <v>409.88059499999997</v>
      </c>
      <c r="D10" s="29">
        <v>1955</v>
      </c>
    </row>
    <row r="11" spans="1:4" ht="15" customHeight="1">
      <c r="A11" s="29">
        <v>1960</v>
      </c>
      <c r="B11" s="31">
        <f t="shared" si="0"/>
        <v>8.9242729000000054</v>
      </c>
      <c r="C11" s="25">
        <v>450.54767900000019</v>
      </c>
      <c r="D11" s="29">
        <v>1960</v>
      </c>
    </row>
    <row r="12" spans="1:4" ht="15" customHeight="1">
      <c r="A12" s="29">
        <v>1965</v>
      </c>
      <c r="B12" s="31">
        <f t="shared" si="0"/>
        <v>10.464211299999983</v>
      </c>
      <c r="C12" s="25">
        <v>499.12332400000003</v>
      </c>
      <c r="D12" s="29">
        <v>1965</v>
      </c>
    </row>
    <row r="13" spans="1:4" ht="15" customHeight="1">
      <c r="A13" s="29">
        <v>1970</v>
      </c>
      <c r="B13" s="31">
        <f t="shared" si="0"/>
        <v>12.39795729999995</v>
      </c>
      <c r="C13" s="25">
        <v>555.18979200000001</v>
      </c>
      <c r="D13" s="29">
        <v>1970</v>
      </c>
    </row>
    <row r="14" spans="1:4" ht="15" customHeight="1">
      <c r="A14" s="18">
        <v>1975</v>
      </c>
      <c r="B14" s="31">
        <f t="shared" si="0"/>
        <v>14.376305199999967</v>
      </c>
      <c r="C14" s="25">
        <v>623.10289699999953</v>
      </c>
      <c r="D14" s="18">
        <v>1975</v>
      </c>
    </row>
    <row r="15" spans="1:4" ht="15" customHeight="1">
      <c r="A15" s="18">
        <v>1980</v>
      </c>
      <c r="B15" s="31">
        <f t="shared" si="0"/>
        <v>16.125711100000036</v>
      </c>
      <c r="C15" s="25">
        <v>698.95284399999969</v>
      </c>
      <c r="D15" s="18">
        <v>1980</v>
      </c>
    </row>
    <row r="16" spans="1:4" ht="15" customHeight="1">
      <c r="A16" s="18">
        <v>1985</v>
      </c>
      <c r="B16" s="31">
        <f t="shared" si="0"/>
        <v>17.43249540000004</v>
      </c>
      <c r="C16" s="25">
        <v>784.36000799999988</v>
      </c>
      <c r="D16" s="18">
        <v>1985</v>
      </c>
    </row>
    <row r="17" spans="1:4" ht="15" customHeight="1">
      <c r="A17" s="18">
        <v>1990</v>
      </c>
      <c r="B17" s="31">
        <f t="shared" si="0"/>
        <v>17.956258000000012</v>
      </c>
      <c r="C17" s="25">
        <v>873.27779800000008</v>
      </c>
      <c r="D17" s="18">
        <v>1990</v>
      </c>
    </row>
    <row r="18" spans="1:4" ht="15" customHeight="1">
      <c r="A18" s="8">
        <v>1995</v>
      </c>
      <c r="B18" s="19">
        <f t="shared" si="0"/>
        <v>18.329775100000006</v>
      </c>
      <c r="C18" s="20">
        <v>963.92258800000002</v>
      </c>
      <c r="D18" s="8">
        <v>1995</v>
      </c>
    </row>
    <row r="19" spans="1:4" ht="15" customHeight="1">
      <c r="A19" s="8">
        <v>2000</v>
      </c>
      <c r="B19" s="19">
        <f t="shared" si="0"/>
        <v>18.368733899999995</v>
      </c>
      <c r="C19" s="20">
        <v>1056.5755490000001</v>
      </c>
      <c r="D19" s="8">
        <v>2000</v>
      </c>
    </row>
    <row r="20" spans="1:4" ht="15" customHeight="1">
      <c r="A20" s="8">
        <v>2005</v>
      </c>
      <c r="B20" s="19">
        <f t="shared" si="0"/>
        <v>17.770562099999914</v>
      </c>
      <c r="C20" s="20">
        <v>1147.609927</v>
      </c>
      <c r="D20" s="8">
        <v>2005</v>
      </c>
    </row>
    <row r="21" spans="1:4" ht="15" customHeight="1">
      <c r="A21" s="8">
        <v>2010</v>
      </c>
      <c r="B21" s="19">
        <f t="shared" si="0"/>
        <v>16.254247599999985</v>
      </c>
      <c r="C21" s="20">
        <v>1234.2811699999993</v>
      </c>
      <c r="D21" s="8">
        <v>2010</v>
      </c>
    </row>
    <row r="22" spans="1:4" ht="15" customHeight="1">
      <c r="A22" s="8">
        <v>2015</v>
      </c>
      <c r="B22" s="19">
        <f t="shared" si="0"/>
        <v>14.57232150000009</v>
      </c>
      <c r="C22" s="20">
        <v>1310.1524029999998</v>
      </c>
      <c r="D22" s="8">
        <v>2015</v>
      </c>
    </row>
    <row r="23" spans="1:4" ht="15" customHeight="1">
      <c r="A23" s="8">
        <v>2020</v>
      </c>
      <c r="B23" s="19">
        <f t="shared" si="0"/>
        <v>13.485921699999995</v>
      </c>
      <c r="C23" s="20">
        <v>1380.0043850000002</v>
      </c>
      <c r="D23" s="8">
        <v>2020</v>
      </c>
    </row>
    <row r="24" spans="1:4" ht="15" customHeight="1">
      <c r="A24" s="8">
        <v>2025</v>
      </c>
      <c r="B24" s="19">
        <f t="shared" si="0"/>
        <v>12.363793700000064</v>
      </c>
      <c r="C24" s="20">
        <v>1445.0116199999998</v>
      </c>
      <c r="D24" s="8">
        <v>2025</v>
      </c>
    </row>
    <row r="25" spans="1:4" ht="15" customHeight="1">
      <c r="A25" s="8">
        <v>2030</v>
      </c>
      <c r="B25" s="19">
        <f t="shared" si="0"/>
        <v>9.8453262000000148</v>
      </c>
      <c r="C25" s="20">
        <v>1503.6423220000008</v>
      </c>
      <c r="D25" s="8">
        <v>2030</v>
      </c>
    </row>
    <row r="26" spans="1:4" ht="15" customHeight="1">
      <c r="A26" s="8">
        <v>2040</v>
      </c>
      <c r="B26" s="19">
        <f t="shared" si="0"/>
        <v>6.7766855499999226</v>
      </c>
      <c r="C26" s="20">
        <v>1592.691513</v>
      </c>
      <c r="D26" s="8">
        <v>2040</v>
      </c>
    </row>
    <row r="27" spans="1:4" ht="15" customHeight="1">
      <c r="A27" s="8">
        <v>2050</v>
      </c>
      <c r="B27" s="19">
        <f t="shared" si="0"/>
        <v>2.9449007500000106</v>
      </c>
      <c r="C27" s="20">
        <v>1639.1760329999993</v>
      </c>
      <c r="D27" s="8">
        <v>2050</v>
      </c>
    </row>
    <row r="28" spans="1:4" ht="15" customHeight="1">
      <c r="A28" s="8">
        <v>2060</v>
      </c>
      <c r="B28" s="19">
        <f t="shared" si="0"/>
        <v>-0.42350539999995362</v>
      </c>
      <c r="C28" s="20">
        <v>1651.5895280000002</v>
      </c>
      <c r="D28" s="8">
        <v>2060</v>
      </c>
    </row>
    <row r="29" spans="1:4" ht="15" customHeight="1">
      <c r="A29" s="8">
        <v>2070</v>
      </c>
      <c r="B29" s="19">
        <f t="shared" si="0"/>
        <v>-3.4698136500000034</v>
      </c>
      <c r="C29" s="20">
        <v>1630.7059250000002</v>
      </c>
      <c r="D29" s="8">
        <v>2070</v>
      </c>
    </row>
    <row r="30" spans="1:4" ht="15" customHeight="1">
      <c r="A30" s="8">
        <v>2080</v>
      </c>
      <c r="B30" s="19">
        <f t="shared" si="0"/>
        <v>-5.5764828500000707</v>
      </c>
      <c r="C30" s="20">
        <v>1582.1932550000001</v>
      </c>
      <c r="D30" s="8">
        <v>2080</v>
      </c>
    </row>
    <row r="31" spans="1:4" ht="15" customHeight="1">
      <c r="A31" s="8">
        <v>2090</v>
      </c>
      <c r="B31" s="19">
        <f t="shared" si="0"/>
        <v>-6.5886208000000348</v>
      </c>
      <c r="C31" s="20">
        <v>1519.1762679999988</v>
      </c>
      <c r="D31" s="8">
        <v>2090</v>
      </c>
    </row>
    <row r="32" spans="1:4" ht="15" customHeight="1" thickBot="1">
      <c r="A32" s="11">
        <v>2100</v>
      </c>
      <c r="B32" s="26">
        <f>B31-(B30-B31)</f>
        <v>-7.6007587499999989</v>
      </c>
      <c r="C32" s="21">
        <v>1450.4208389999994</v>
      </c>
      <c r="D32" s="11">
        <v>2100</v>
      </c>
    </row>
    <row r="33" spans="2:3" ht="15" customHeight="1" thickTop="1">
      <c r="B33" s="8"/>
      <c r="C33" s="8"/>
    </row>
    <row r="34" spans="2:3" ht="15" customHeight="1">
      <c r="B34" s="8"/>
      <c r="C34" s="8"/>
    </row>
    <row r="35" spans="2:3" ht="15" customHeight="1">
      <c r="B35" s="8"/>
      <c r="C35" s="8"/>
    </row>
    <row r="36" spans="2:3" ht="15" customHeight="1">
      <c r="B36" s="8"/>
      <c r="C36" s="8"/>
    </row>
    <row r="37" spans="2:3" ht="15" customHeight="1">
      <c r="B37" s="8"/>
      <c r="C37" s="8"/>
    </row>
    <row r="38" spans="2:3" ht="15" customHeight="1">
      <c r="B38" s="8"/>
    </row>
    <row r="39" spans="2:3" ht="15" customHeight="1">
      <c r="B39" s="8"/>
    </row>
    <row r="40" spans="2:3" ht="15" customHeight="1">
      <c r="B40" s="8"/>
    </row>
    <row r="41" spans="2:3" ht="15" customHeight="1">
      <c r="B41" s="8"/>
    </row>
    <row r="42" spans="2:3" ht="15" customHeight="1">
      <c r="B42" s="8"/>
    </row>
    <row r="43" spans="2:3" ht="15" customHeight="1">
      <c r="B43" s="8"/>
    </row>
    <row r="44" spans="2:3" ht="15" customHeight="1">
      <c r="B44" s="8"/>
    </row>
    <row r="45" spans="2:3" ht="15" customHeight="1">
      <c r="B45" s="8"/>
    </row>
    <row r="46" spans="2:3" ht="15" customHeight="1">
      <c r="B46" s="8"/>
    </row>
    <row r="47" spans="2:3" ht="15" customHeight="1">
      <c r="B47" s="8"/>
    </row>
    <row r="48" spans="2:3" ht="15" customHeight="1">
      <c r="B48" s="8"/>
    </row>
    <row r="49" spans="2:2" ht="15" customHeight="1">
      <c r="B49" s="8"/>
    </row>
    <row r="50" spans="2:2" ht="15" customHeight="1">
      <c r="B50" s="8"/>
    </row>
    <row r="51" spans="2:2" ht="15" customHeight="1">
      <c r="B51" s="8"/>
    </row>
    <row r="52" spans="2:2" ht="15" customHeight="1">
      <c r="B52" s="8"/>
    </row>
    <row r="53" spans="2:2" ht="15" customHeight="1">
      <c r="B53" s="8"/>
    </row>
    <row r="54" spans="2:2" ht="15" customHeight="1">
      <c r="B54" s="8"/>
    </row>
    <row r="55" spans="2:2" ht="15" customHeight="1">
      <c r="B55" s="8"/>
    </row>
    <row r="56" spans="2:2" ht="15" customHeight="1">
      <c r="B56" s="8"/>
    </row>
    <row r="57" spans="2:2" ht="15" customHeight="1">
      <c r="B57" s="8"/>
    </row>
    <row r="58" spans="2:2" ht="15" customHeight="1">
      <c r="B58" s="8"/>
    </row>
    <row r="59" spans="2:2" ht="15" customHeight="1">
      <c r="B59" s="8"/>
    </row>
    <row r="60" spans="2:2" ht="15" customHeight="1">
      <c r="B60" s="8"/>
    </row>
    <row r="61" spans="2:2" ht="15" customHeight="1">
      <c r="B61" s="8"/>
    </row>
    <row r="62" spans="2:2" ht="15" customHeight="1">
      <c r="B62" s="8"/>
    </row>
    <row r="63" spans="2:2" ht="15" customHeight="1">
      <c r="B63" s="8"/>
    </row>
    <row r="64" spans="2:2" ht="15" customHeight="1">
      <c r="B64" s="8"/>
    </row>
    <row r="65" spans="1:2" ht="15" customHeight="1">
      <c r="B65" s="8"/>
    </row>
    <row r="66" spans="1:2" ht="15" customHeight="1">
      <c r="B66" s="8"/>
    </row>
    <row r="67" spans="1:2" ht="15" customHeight="1">
      <c r="B67" s="8"/>
    </row>
    <row r="68" spans="1:2" ht="15" customHeight="1">
      <c r="B68" s="8"/>
    </row>
    <row r="69" spans="1:2" ht="15" customHeight="1">
      <c r="B69" s="8"/>
    </row>
    <row r="70" spans="1:2" ht="15" customHeight="1">
      <c r="B70" s="8"/>
    </row>
    <row r="71" spans="1:2" ht="15" customHeight="1">
      <c r="A71" s="28"/>
      <c r="B71" s="8"/>
    </row>
    <row r="72" spans="1:2" ht="15" customHeight="1">
      <c r="A72" s="28"/>
      <c r="B72" s="8"/>
    </row>
    <row r="73" spans="1:2" ht="15" customHeight="1">
      <c r="A73" s="28"/>
      <c r="B73" s="8"/>
    </row>
    <row r="74" spans="1:2" ht="15" customHeight="1">
      <c r="A74" s="28"/>
      <c r="B74" s="8"/>
    </row>
    <row r="75" spans="1:2" ht="15" customHeight="1">
      <c r="A75" s="28"/>
      <c r="B75" s="8"/>
    </row>
    <row r="76" spans="1:2" ht="15" customHeight="1">
      <c r="A76" s="28"/>
      <c r="B76" s="8"/>
    </row>
    <row r="77" spans="1:2" ht="15" customHeight="1">
      <c r="A77" s="28"/>
      <c r="B77" s="8"/>
    </row>
    <row r="78" spans="1:2" ht="15" customHeight="1">
      <c r="A78" s="28"/>
      <c r="B78" s="8"/>
    </row>
    <row r="79" spans="1:2" ht="15" customHeight="1">
      <c r="A79" s="28"/>
      <c r="B79" s="8"/>
    </row>
    <row r="80" spans="1:2" ht="15" customHeight="1">
      <c r="B80"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98"/>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14" bestFit="1" customWidth="1"/>
    <col min="3" max="3" width="16.1796875" style="20"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39</v>
      </c>
    </row>
    <row r="5" spans="1:4" ht="15" customHeight="1">
      <c r="A5" s="8" t="s">
        <v>38</v>
      </c>
    </row>
    <row r="6" spans="1:4" ht="15" customHeight="1">
      <c r="A6" s="8" t="s">
        <v>10</v>
      </c>
    </row>
    <row r="7" spans="1:4" ht="15" customHeight="1" thickBot="1">
      <c r="A7" s="11"/>
      <c r="B7" s="15"/>
      <c r="C7" s="21"/>
      <c r="D7" s="11"/>
    </row>
    <row r="8" spans="1:4" ht="15" customHeight="1" thickTop="1">
      <c r="A8" s="12" t="s">
        <v>4</v>
      </c>
      <c r="B8" s="16" t="s">
        <v>11</v>
      </c>
      <c r="C8" s="22" t="s">
        <v>12</v>
      </c>
      <c r="D8" s="12" t="s">
        <v>6</v>
      </c>
    </row>
    <row r="9" spans="1:4" ht="15" customHeight="1">
      <c r="A9" s="8">
        <v>1950</v>
      </c>
      <c r="B9" s="19">
        <f>(C10-C9)/(A10-A9)</f>
        <v>0.58913079999999951</v>
      </c>
      <c r="C9" s="23">
        <v>37.542375999999997</v>
      </c>
      <c r="D9" s="8">
        <v>1950</v>
      </c>
    </row>
    <row r="10" spans="1:4" ht="15" customHeight="1">
      <c r="A10" s="18">
        <v>1955</v>
      </c>
      <c r="B10" s="19">
        <f t="shared" ref="B10:B31" si="0">(C11-C9)/(A11-A9)</f>
        <v>0.74463140000000361</v>
      </c>
      <c r="C10" s="23">
        <v>40.488029999999995</v>
      </c>
      <c r="D10" s="18"/>
    </row>
    <row r="11" spans="1:4" ht="15" customHeight="1">
      <c r="A11" s="8">
        <v>1960</v>
      </c>
      <c r="B11" s="19">
        <f t="shared" si="0"/>
        <v>1.0429944999999996</v>
      </c>
      <c r="C11" s="23">
        <v>44.988690000000034</v>
      </c>
      <c r="D11" s="8">
        <v>1960</v>
      </c>
    </row>
    <row r="12" spans="1:4" ht="15" customHeight="1">
      <c r="A12" s="27">
        <v>1965</v>
      </c>
      <c r="B12" s="19">
        <f t="shared" si="0"/>
        <v>1.3153369999999989</v>
      </c>
      <c r="C12" s="23">
        <v>50.917974999999991</v>
      </c>
      <c r="D12" s="27">
        <v>1965</v>
      </c>
    </row>
    <row r="13" spans="1:4" ht="15" customHeight="1">
      <c r="A13" s="27">
        <v>1970</v>
      </c>
      <c r="B13" s="19">
        <f t="shared" si="0"/>
        <v>1.5898902000000028</v>
      </c>
      <c r="C13" s="20">
        <v>58.142060000000022</v>
      </c>
      <c r="D13" s="27">
        <v>1970</v>
      </c>
    </row>
    <row r="14" spans="1:4" ht="15" customHeight="1">
      <c r="A14" s="27">
        <v>1975</v>
      </c>
      <c r="B14" s="19">
        <f t="shared" si="0"/>
        <v>1.9912283000000024</v>
      </c>
      <c r="C14" s="20">
        <v>66.816877000000019</v>
      </c>
      <c r="D14" s="27">
        <v>1975</v>
      </c>
    </row>
    <row r="15" spans="1:4" ht="15" customHeight="1">
      <c r="A15" s="27">
        <v>1980</v>
      </c>
      <c r="B15" s="19">
        <f t="shared" si="0"/>
        <v>2.5374632999999975</v>
      </c>
      <c r="C15" s="20">
        <v>78.054343000000046</v>
      </c>
      <c r="D15" s="27">
        <v>1980</v>
      </c>
    </row>
    <row r="16" spans="1:4" ht="15" customHeight="1">
      <c r="A16" s="27">
        <v>1985</v>
      </c>
      <c r="B16" s="19">
        <f t="shared" si="0"/>
        <v>2.9593577999999923</v>
      </c>
      <c r="C16" s="20">
        <v>92.191509999999994</v>
      </c>
      <c r="D16" s="27">
        <v>1985</v>
      </c>
    </row>
    <row r="17" spans="1:4" ht="15" customHeight="1">
      <c r="A17" s="27">
        <v>1990</v>
      </c>
      <c r="B17" s="19">
        <f t="shared" si="0"/>
        <v>3.1585329</v>
      </c>
      <c r="C17" s="20">
        <v>107.64792099999997</v>
      </c>
      <c r="D17" s="27">
        <v>1990</v>
      </c>
    </row>
    <row r="18" spans="1:4" ht="15" customHeight="1">
      <c r="A18" s="27">
        <v>1995</v>
      </c>
      <c r="B18" s="19">
        <f t="shared" si="0"/>
        <v>3.4695657000000097</v>
      </c>
      <c r="C18" s="20">
        <v>123.776839</v>
      </c>
      <c r="D18" s="27">
        <v>1995</v>
      </c>
    </row>
    <row r="19" spans="1:4" ht="15" customHeight="1">
      <c r="A19" s="8">
        <v>2000</v>
      </c>
      <c r="B19" s="19">
        <f t="shared" si="0"/>
        <v>3.6527168999999988</v>
      </c>
      <c r="C19" s="20">
        <v>142.34357800000006</v>
      </c>
      <c r="D19" s="8">
        <v>2000</v>
      </c>
    </row>
    <row r="20" spans="1:4" ht="15" customHeight="1">
      <c r="A20" s="8">
        <v>2005</v>
      </c>
      <c r="B20" s="19">
        <f t="shared" si="0"/>
        <v>3.7081062999999999</v>
      </c>
      <c r="C20" s="20">
        <v>160.30400799999998</v>
      </c>
      <c r="D20" s="8">
        <v>2005</v>
      </c>
    </row>
    <row r="21" spans="1:4" ht="15" customHeight="1">
      <c r="A21" s="8">
        <v>2010</v>
      </c>
      <c r="B21" s="19">
        <f t="shared" si="0"/>
        <v>3.9122956000000015</v>
      </c>
      <c r="C21" s="20">
        <v>179.42464100000007</v>
      </c>
      <c r="D21" s="8">
        <v>2010</v>
      </c>
    </row>
    <row r="22" spans="1:4" ht="15" customHeight="1">
      <c r="A22" s="8">
        <v>2015</v>
      </c>
      <c r="B22" s="19">
        <f t="shared" si="0"/>
        <v>4.1467699000000042</v>
      </c>
      <c r="C22" s="20">
        <v>199.426964</v>
      </c>
      <c r="D22" s="8">
        <v>2015</v>
      </c>
    </row>
    <row r="23" spans="1:4" ht="15" customHeight="1">
      <c r="A23" s="18">
        <v>2020</v>
      </c>
      <c r="B23" s="31">
        <f t="shared" si="0"/>
        <v>4.2807092000000067</v>
      </c>
      <c r="C23" s="25">
        <v>220.8923400000001</v>
      </c>
      <c r="D23" s="18">
        <v>2020</v>
      </c>
    </row>
    <row r="24" spans="1:4" ht="15" customHeight="1">
      <c r="A24" s="18">
        <v>2025</v>
      </c>
      <c r="B24" s="31">
        <f t="shared" si="0"/>
        <v>4.206645400000002</v>
      </c>
      <c r="C24" s="25">
        <v>242.23405600000007</v>
      </c>
      <c r="D24" s="18">
        <v>2025</v>
      </c>
    </row>
    <row r="25" spans="1:4" ht="15" customHeight="1">
      <c r="A25" s="18">
        <v>2030</v>
      </c>
      <c r="B25" s="31">
        <f t="shared" si="0"/>
        <v>3.9930091333333357</v>
      </c>
      <c r="C25" s="25">
        <v>262.95879400000013</v>
      </c>
      <c r="D25" s="18">
        <v>2030</v>
      </c>
    </row>
    <row r="26" spans="1:4" ht="15" customHeight="1">
      <c r="A26" s="18">
        <v>2040</v>
      </c>
      <c r="B26" s="31">
        <f t="shared" si="0"/>
        <v>3.7527200999999848</v>
      </c>
      <c r="C26" s="25">
        <v>302.1291930000001</v>
      </c>
      <c r="D26" s="18">
        <v>2040</v>
      </c>
    </row>
    <row r="27" spans="1:4" ht="15" customHeight="1">
      <c r="A27" s="18">
        <v>2050</v>
      </c>
      <c r="B27" s="31">
        <f t="shared" si="0"/>
        <v>3.2331591499999943</v>
      </c>
      <c r="C27" s="25">
        <v>338.01319599999982</v>
      </c>
      <c r="D27" s="18">
        <v>2050</v>
      </c>
    </row>
    <row r="28" spans="1:4" ht="15" customHeight="1">
      <c r="A28" s="18">
        <v>2060</v>
      </c>
      <c r="B28" s="31">
        <f t="shared" si="0"/>
        <v>2.454047950000009</v>
      </c>
      <c r="C28" s="25">
        <v>366.79237599999999</v>
      </c>
      <c r="D28" s="18">
        <v>2060</v>
      </c>
    </row>
    <row r="29" spans="1:4" ht="15" customHeight="1">
      <c r="A29" s="18">
        <v>2070</v>
      </c>
      <c r="B29" s="31">
        <f t="shared" si="0"/>
        <v>1.6365488999999911</v>
      </c>
      <c r="C29" s="25">
        <v>387.094155</v>
      </c>
      <c r="D29" s="18">
        <v>2070</v>
      </c>
    </row>
    <row r="30" spans="1:4" ht="15" customHeight="1">
      <c r="A30" s="18">
        <v>2080</v>
      </c>
      <c r="B30" s="31">
        <f t="shared" si="0"/>
        <v>0.86982869999999934</v>
      </c>
      <c r="C30" s="25">
        <v>399.52335399999981</v>
      </c>
      <c r="D30" s="18">
        <v>2080</v>
      </c>
    </row>
    <row r="31" spans="1:4" ht="15" customHeight="1">
      <c r="A31" s="18">
        <v>2090</v>
      </c>
      <c r="B31" s="31">
        <f t="shared" si="0"/>
        <v>0.17897365000000037</v>
      </c>
      <c r="C31" s="25">
        <v>404.49072899999999</v>
      </c>
      <c r="D31" s="18">
        <v>2090</v>
      </c>
    </row>
    <row r="32" spans="1:4" ht="15" customHeight="1" thickBot="1">
      <c r="A32" s="11">
        <v>2100</v>
      </c>
      <c r="B32" s="26">
        <f>B31-(B30-B31)</f>
        <v>-0.51188139999999871</v>
      </c>
      <c r="C32" s="21">
        <v>403.10282699999982</v>
      </c>
      <c r="D32" s="11">
        <v>2100</v>
      </c>
    </row>
    <row r="33" spans="2:3" ht="15" customHeight="1" thickTop="1">
      <c r="B33" s="8"/>
      <c r="C33" s="8"/>
    </row>
    <row r="34" spans="2:3" ht="15" customHeight="1">
      <c r="B34" s="8"/>
      <c r="C34" s="8"/>
    </row>
    <row r="35" spans="2:3" ht="15" customHeight="1">
      <c r="B35" s="8"/>
      <c r="C35" s="8"/>
    </row>
    <row r="36" spans="2:3" ht="15" customHeight="1">
      <c r="B36" s="8"/>
      <c r="C36" s="8"/>
    </row>
    <row r="37" spans="2:3" ht="15" customHeight="1">
      <c r="B37" s="8"/>
      <c r="C37" s="8"/>
    </row>
    <row r="38" spans="2:3" ht="15" customHeight="1">
      <c r="B38" s="8"/>
      <c r="C38" s="8"/>
    </row>
    <row r="39" spans="2:3" ht="15" customHeight="1">
      <c r="B39" s="8"/>
      <c r="C39" s="8"/>
    </row>
    <row r="40" spans="2:3" ht="15" customHeight="1">
      <c r="B40" s="8"/>
      <c r="C40" s="8"/>
    </row>
    <row r="41" spans="2:3" ht="15" customHeight="1">
      <c r="B41" s="8"/>
      <c r="C41" s="8"/>
    </row>
    <row r="42" spans="2:3" ht="15" customHeight="1">
      <c r="B42" s="8"/>
      <c r="C42" s="8"/>
    </row>
    <row r="43" spans="2:3" ht="15" customHeight="1">
      <c r="B43" s="8"/>
      <c r="C43" s="8"/>
    </row>
    <row r="44" spans="2:3" ht="15" customHeight="1">
      <c r="B44" s="8"/>
      <c r="C44" s="8"/>
    </row>
    <row r="45" spans="2:3" ht="15" customHeight="1">
      <c r="B45" s="8"/>
      <c r="C45" s="8"/>
    </row>
    <row r="46" spans="2:3" ht="15" customHeight="1">
      <c r="B46" s="8"/>
      <c r="C46" s="8"/>
    </row>
    <row r="47" spans="2:3" ht="15" customHeight="1">
      <c r="B47" s="8"/>
      <c r="C47" s="8"/>
    </row>
    <row r="48" spans="2:3" ht="15" customHeight="1">
      <c r="B48" s="8"/>
      <c r="C48" s="8"/>
    </row>
    <row r="49" spans="2:3" ht="15" customHeight="1">
      <c r="B49" s="8"/>
      <c r="C49" s="8"/>
    </row>
    <row r="50" spans="2:3" ht="15" customHeight="1">
      <c r="B50" s="8"/>
      <c r="C50" s="8"/>
    </row>
    <row r="51" spans="2:3" ht="15" customHeight="1">
      <c r="B51" s="8"/>
      <c r="C51" s="8"/>
    </row>
    <row r="52" spans="2:3" ht="15" customHeight="1">
      <c r="B52" s="8"/>
      <c r="C52" s="8"/>
    </row>
    <row r="53" spans="2:3" ht="15" customHeight="1">
      <c r="B53" s="8"/>
      <c r="C53" s="8"/>
    </row>
    <row r="54" spans="2:3" ht="15" customHeight="1">
      <c r="B54" s="8"/>
      <c r="C54" s="8"/>
    </row>
    <row r="55" spans="2:3" ht="15" customHeight="1">
      <c r="B55" s="8"/>
    </row>
    <row r="56" spans="2:3" ht="15" customHeight="1">
      <c r="B56" s="8"/>
    </row>
    <row r="57" spans="2:3" ht="15" customHeight="1">
      <c r="B57" s="8"/>
    </row>
    <row r="58" spans="2:3" ht="15" customHeight="1">
      <c r="B58" s="8"/>
    </row>
    <row r="59" spans="2:3" ht="15" customHeight="1">
      <c r="B59" s="8"/>
    </row>
    <row r="60" spans="2:3" ht="15" customHeight="1">
      <c r="B60" s="8"/>
    </row>
    <row r="61" spans="2:3" ht="15" customHeight="1">
      <c r="B61" s="8"/>
    </row>
    <row r="62" spans="2:3" ht="15" customHeight="1">
      <c r="B62" s="8"/>
    </row>
    <row r="63" spans="2:3" ht="15" customHeight="1">
      <c r="B63" s="8"/>
    </row>
    <row r="64" spans="2:3" ht="15" customHeight="1">
      <c r="B64" s="8"/>
    </row>
    <row r="65" spans="2:2" ht="15" customHeight="1">
      <c r="B65" s="8"/>
    </row>
    <row r="66" spans="2:2" ht="15" customHeight="1">
      <c r="B66" s="8"/>
    </row>
    <row r="67" spans="2:2" ht="15" customHeight="1">
      <c r="B67" s="8"/>
    </row>
    <row r="68" spans="2:2" ht="15" customHeight="1">
      <c r="B68" s="8"/>
    </row>
    <row r="69" spans="2:2" ht="15" customHeight="1">
      <c r="B69" s="8"/>
    </row>
    <row r="70" spans="2:2" ht="15" customHeight="1">
      <c r="B70" s="8"/>
    </row>
    <row r="71" spans="2:2" ht="15" customHeight="1">
      <c r="B71" s="8"/>
    </row>
    <row r="72" spans="2:2" ht="15" customHeight="1">
      <c r="B72" s="8"/>
    </row>
    <row r="73" spans="2:2" ht="15" customHeight="1">
      <c r="B73" s="8"/>
    </row>
    <row r="74" spans="2:2" ht="15" customHeight="1">
      <c r="B74" s="8"/>
    </row>
    <row r="75" spans="2:2" ht="15" customHeight="1">
      <c r="B75" s="8"/>
    </row>
    <row r="76" spans="2:2" ht="15" customHeight="1">
      <c r="B76" s="8"/>
    </row>
    <row r="77" spans="2:2" ht="15" customHeight="1">
      <c r="B77" s="8"/>
    </row>
    <row r="78" spans="2:2" ht="15" customHeight="1">
      <c r="B78" s="8"/>
    </row>
    <row r="79" spans="2:2" ht="15" customHeight="1">
      <c r="B79" s="8"/>
    </row>
    <row r="80" spans="2:2" ht="15" customHeight="1">
      <c r="B80" s="8"/>
    </row>
    <row r="81" spans="1:2" ht="15" customHeight="1">
      <c r="B81" s="8"/>
    </row>
    <row r="82" spans="1:2" ht="15" customHeight="1">
      <c r="B82" s="8"/>
    </row>
    <row r="83" spans="1:2" ht="15" customHeight="1">
      <c r="B83" s="8"/>
    </row>
    <row r="84" spans="1:2" ht="15" customHeight="1">
      <c r="B84" s="8"/>
    </row>
    <row r="85" spans="1:2" ht="15" customHeight="1">
      <c r="B85" s="8"/>
    </row>
    <row r="86" spans="1:2" ht="15" customHeight="1">
      <c r="B86" s="8"/>
    </row>
    <row r="87" spans="1:2" ht="15" customHeight="1">
      <c r="B87" s="8"/>
    </row>
    <row r="88" spans="1:2" ht="15" customHeight="1">
      <c r="B88" s="8"/>
    </row>
    <row r="89" spans="1:2" ht="15" customHeight="1">
      <c r="A89" s="28"/>
      <c r="B89" s="8"/>
    </row>
    <row r="90" spans="1:2" ht="15" customHeight="1">
      <c r="A90" s="28"/>
      <c r="B90" s="8"/>
    </row>
    <row r="91" spans="1:2" ht="15" customHeight="1">
      <c r="A91" s="28"/>
      <c r="B91" s="8"/>
    </row>
    <row r="92" spans="1:2" ht="15" customHeight="1">
      <c r="A92" s="28"/>
      <c r="B92" s="8"/>
    </row>
    <row r="93" spans="1:2" ht="15" customHeight="1">
      <c r="A93" s="28"/>
      <c r="B93" s="8"/>
    </row>
    <row r="94" spans="1:2" ht="15" customHeight="1">
      <c r="A94" s="28"/>
      <c r="B94" s="8"/>
    </row>
    <row r="95" spans="1:2" ht="15" customHeight="1">
      <c r="A95" s="28"/>
      <c r="B95" s="8"/>
    </row>
    <row r="96" spans="1:2" ht="15" customHeight="1">
      <c r="A96" s="28"/>
      <c r="B96" s="8"/>
    </row>
    <row r="97" spans="1:2" ht="15" customHeight="1">
      <c r="A97" s="28"/>
      <c r="B97" s="8"/>
    </row>
    <row r="98" spans="1:2" ht="15" customHeight="1">
      <c r="B98"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99"/>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14" bestFit="1" customWidth="1"/>
    <col min="3" max="3" width="16.1796875" style="20"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40</v>
      </c>
    </row>
    <row r="5" spans="1:4" ht="15" customHeight="1">
      <c r="A5" s="8" t="s">
        <v>41</v>
      </c>
    </row>
    <row r="6" spans="1:4" ht="15" customHeight="1">
      <c r="A6" s="8" t="s">
        <v>10</v>
      </c>
    </row>
    <row r="7" spans="1:4" ht="15" customHeight="1" thickBot="1">
      <c r="A7" s="11"/>
      <c r="B7" s="15"/>
      <c r="C7" s="21"/>
      <c r="D7" s="11"/>
    </row>
    <row r="8" spans="1:4" ht="15" customHeight="1" thickTop="1">
      <c r="A8" s="12" t="s">
        <v>4</v>
      </c>
      <c r="B8" s="16" t="s">
        <v>11</v>
      </c>
      <c r="C8" s="22" t="s">
        <v>12</v>
      </c>
      <c r="D8" s="12" t="s">
        <v>6</v>
      </c>
    </row>
    <row r="9" spans="1:4" ht="15" customHeight="1">
      <c r="A9" s="8">
        <v>1950</v>
      </c>
      <c r="B9" s="19">
        <f>(C10-C9)/(A10-A9)</f>
        <v>0.83832399999999296</v>
      </c>
      <c r="C9" s="23">
        <v>37.89468100000002</v>
      </c>
      <c r="D9" s="8">
        <v>1950</v>
      </c>
    </row>
    <row r="10" spans="1:4" ht="15" customHeight="1">
      <c r="A10" s="8">
        <v>1955</v>
      </c>
      <c r="B10" s="19">
        <f>(C11-C9)/(A11-A9)</f>
        <v>1.011882299999997</v>
      </c>
      <c r="C10" s="23">
        <v>42.086300999999985</v>
      </c>
      <c r="D10" s="8">
        <v>1955</v>
      </c>
    </row>
    <row r="11" spans="1:4" ht="15" customHeight="1">
      <c r="A11" s="8">
        <v>1960</v>
      </c>
      <c r="B11" s="19">
        <f t="shared" ref="B11:B31" si="0">(C12-C10)/(A12-A10)</f>
        <v>1.3298811000000028</v>
      </c>
      <c r="C11" s="23">
        <v>48.01350399999999</v>
      </c>
      <c r="D11" s="8">
        <v>1960</v>
      </c>
    </row>
    <row r="12" spans="1:4" ht="15" customHeight="1">
      <c r="A12" s="8">
        <v>1965</v>
      </c>
      <c r="B12" s="19">
        <f t="shared" si="0"/>
        <v>1.6218978000000015</v>
      </c>
      <c r="C12" s="23">
        <v>55.385112000000014</v>
      </c>
      <c r="D12" s="8">
        <v>1965</v>
      </c>
    </row>
    <row r="13" spans="1:4" ht="15" customHeight="1">
      <c r="A13" s="8">
        <v>1970</v>
      </c>
      <c r="B13" s="19">
        <f t="shared" si="0"/>
        <v>1.4681188999999939</v>
      </c>
      <c r="C13" s="23">
        <v>64.232482000000005</v>
      </c>
      <c r="D13" s="8">
        <v>1970</v>
      </c>
    </row>
    <row r="14" spans="1:4" ht="15" customHeight="1">
      <c r="A14" s="8">
        <v>1975</v>
      </c>
      <c r="B14" s="19">
        <f t="shared" si="0"/>
        <v>1.5407009000000031</v>
      </c>
      <c r="C14" s="23">
        <v>70.066300999999953</v>
      </c>
      <c r="D14" s="8">
        <v>1975</v>
      </c>
    </row>
    <row r="15" spans="1:4" ht="15" customHeight="1">
      <c r="A15" s="8">
        <v>1980</v>
      </c>
      <c r="B15" s="19">
        <f t="shared" si="0"/>
        <v>2.0697882000000076</v>
      </c>
      <c r="C15" s="23">
        <v>79.639491000000035</v>
      </c>
      <c r="D15" s="8">
        <v>1980</v>
      </c>
    </row>
    <row r="16" spans="1:4" ht="15" customHeight="1">
      <c r="A16" s="8">
        <v>1985</v>
      </c>
      <c r="B16" s="19">
        <f t="shared" si="0"/>
        <v>2.3532464999999916</v>
      </c>
      <c r="C16" s="23">
        <v>90.764183000000031</v>
      </c>
      <c r="D16" s="8">
        <v>1985</v>
      </c>
    </row>
    <row r="17" spans="1:4" ht="15" customHeight="1">
      <c r="A17" s="8">
        <v>1990</v>
      </c>
      <c r="B17" s="19">
        <f t="shared" si="0"/>
        <v>2.4405747000000004</v>
      </c>
      <c r="C17" s="23">
        <v>103.17195599999995</v>
      </c>
      <c r="D17" s="8">
        <v>1990</v>
      </c>
    </row>
    <row r="18" spans="1:4" ht="15" customHeight="1">
      <c r="A18" s="8">
        <v>1995</v>
      </c>
      <c r="B18" s="19">
        <f t="shared" si="0"/>
        <v>2.4485898000000033</v>
      </c>
      <c r="C18" s="23">
        <v>115.16993000000004</v>
      </c>
      <c r="D18" s="8">
        <v>1995</v>
      </c>
    </row>
    <row r="19" spans="1:4" ht="15" customHeight="1">
      <c r="A19" s="8">
        <v>2000</v>
      </c>
      <c r="B19" s="19">
        <f t="shared" si="0"/>
        <v>2.3865574999999994</v>
      </c>
      <c r="C19" s="23">
        <v>127.65785399999999</v>
      </c>
      <c r="D19" s="8">
        <v>2000</v>
      </c>
    </row>
    <row r="20" spans="1:4" ht="15" customHeight="1">
      <c r="A20" s="8">
        <v>2005</v>
      </c>
      <c r="B20" s="19">
        <f t="shared" si="0"/>
        <v>1.9917575999999912</v>
      </c>
      <c r="C20" s="23">
        <v>139.03550500000003</v>
      </c>
      <c r="D20" s="8">
        <v>2005</v>
      </c>
    </row>
    <row r="21" spans="1:4" ht="15" customHeight="1">
      <c r="A21" s="8">
        <v>2010</v>
      </c>
      <c r="B21" s="19">
        <f t="shared" si="0"/>
        <v>1.7220770999999957</v>
      </c>
      <c r="C21" s="23">
        <v>147.5754299999999</v>
      </c>
      <c r="D21" s="8">
        <v>2010</v>
      </c>
    </row>
    <row r="22" spans="1:4" ht="15" customHeight="1">
      <c r="A22" s="8">
        <v>2015</v>
      </c>
      <c r="B22" s="19">
        <f t="shared" si="0"/>
        <v>1.7113953000000151</v>
      </c>
      <c r="C22" s="23">
        <v>156.25627599999999</v>
      </c>
      <c r="D22" s="8">
        <v>2015</v>
      </c>
    </row>
    <row r="23" spans="1:4" ht="15" customHeight="1">
      <c r="A23" s="8">
        <v>2020</v>
      </c>
      <c r="B23" s="19">
        <f t="shared" si="0"/>
        <v>1.6142801999999989</v>
      </c>
      <c r="C23" s="23">
        <v>164.68938300000005</v>
      </c>
      <c r="D23" s="8">
        <v>2020</v>
      </c>
    </row>
    <row r="24" spans="1:4" ht="15" customHeight="1">
      <c r="A24" s="8">
        <v>2025</v>
      </c>
      <c r="B24" s="19">
        <f t="shared" si="0"/>
        <v>1.4304485999999912</v>
      </c>
      <c r="C24" s="23">
        <v>172.39907799999997</v>
      </c>
      <c r="D24" s="8">
        <v>2025</v>
      </c>
    </row>
    <row r="25" spans="1:4" ht="15" customHeight="1">
      <c r="A25" s="8">
        <v>2030</v>
      </c>
      <c r="B25" s="19">
        <f t="shared" si="0"/>
        <v>1.0678432666666633</v>
      </c>
      <c r="C25" s="20">
        <v>178.99386899999996</v>
      </c>
      <c r="D25" s="8">
        <v>2030</v>
      </c>
    </row>
    <row r="26" spans="1:4" ht="15" customHeight="1">
      <c r="A26" s="8">
        <v>2040</v>
      </c>
      <c r="B26" s="19">
        <f t="shared" si="0"/>
        <v>0.6786954500000022</v>
      </c>
      <c r="C26" s="20">
        <v>188.41672699999992</v>
      </c>
      <c r="D26" s="8">
        <v>2040</v>
      </c>
    </row>
    <row r="27" spans="1:4" ht="15" customHeight="1">
      <c r="A27" s="8">
        <v>2050</v>
      </c>
      <c r="B27" s="19">
        <f t="shared" si="0"/>
        <v>0.15130245000000286</v>
      </c>
      <c r="C27" s="20">
        <v>192.567778</v>
      </c>
      <c r="D27" s="8">
        <v>2050</v>
      </c>
    </row>
    <row r="28" spans="1:4" ht="15" customHeight="1">
      <c r="A28" s="8">
        <v>2060</v>
      </c>
      <c r="B28" s="31">
        <f t="shared" si="0"/>
        <v>-0.34785600000000017</v>
      </c>
      <c r="C28" s="25">
        <v>191.44277599999998</v>
      </c>
      <c r="D28" s="8">
        <v>2060</v>
      </c>
    </row>
    <row r="29" spans="1:4" ht="15" customHeight="1">
      <c r="A29" s="8">
        <v>2070</v>
      </c>
      <c r="B29" s="31">
        <f t="shared" si="0"/>
        <v>-0.7622005499999972</v>
      </c>
      <c r="C29" s="25">
        <v>185.610658</v>
      </c>
      <c r="D29" s="8">
        <v>2070</v>
      </c>
    </row>
    <row r="30" spans="1:4" ht="15" customHeight="1">
      <c r="A30" s="8">
        <v>2080</v>
      </c>
      <c r="B30" s="31">
        <f t="shared" si="0"/>
        <v>-1.0629819999999994</v>
      </c>
      <c r="C30" s="25">
        <v>176.19876500000004</v>
      </c>
      <c r="D30" s="8">
        <v>2080</v>
      </c>
    </row>
    <row r="31" spans="1:4" ht="15" customHeight="1">
      <c r="A31" s="8">
        <v>2090</v>
      </c>
      <c r="B31" s="31">
        <f t="shared" si="0"/>
        <v>-1.2402872499999986</v>
      </c>
      <c r="C31" s="25">
        <v>164.35101800000001</v>
      </c>
      <c r="D31" s="8">
        <v>2090</v>
      </c>
    </row>
    <row r="32" spans="1:4" ht="15" customHeight="1" thickBot="1">
      <c r="A32" s="11">
        <v>2100</v>
      </c>
      <c r="B32" s="26">
        <f>B31-(B30-B31)</f>
        <v>-1.4175924999999978</v>
      </c>
      <c r="C32" s="21">
        <v>151.39302000000006</v>
      </c>
      <c r="D32" s="11">
        <v>2100</v>
      </c>
    </row>
    <row r="33" spans="2:3" ht="15" customHeight="1" thickTop="1">
      <c r="B33" s="8"/>
      <c r="C33" s="8"/>
    </row>
    <row r="34" spans="2:3" ht="15" customHeight="1">
      <c r="B34" s="8"/>
      <c r="C34" s="8"/>
    </row>
    <row r="35" spans="2:3" ht="15" customHeight="1">
      <c r="B35" s="8"/>
      <c r="C35" s="8"/>
    </row>
    <row r="36" spans="2:3" ht="15" customHeight="1">
      <c r="B36" s="8"/>
      <c r="C36" s="8"/>
    </row>
    <row r="37" spans="2:3" ht="15" customHeight="1">
      <c r="B37" s="8"/>
      <c r="C37" s="8"/>
    </row>
    <row r="38" spans="2:3" ht="15" customHeight="1">
      <c r="B38" s="8"/>
      <c r="C38" s="8"/>
    </row>
    <row r="39" spans="2:3" ht="15" customHeight="1">
      <c r="B39" s="8"/>
      <c r="C39" s="8"/>
    </row>
    <row r="40" spans="2:3" ht="15" customHeight="1">
      <c r="B40" s="8"/>
      <c r="C40" s="8"/>
    </row>
    <row r="41" spans="2:3" ht="15" customHeight="1">
      <c r="B41" s="8"/>
      <c r="C41" s="8"/>
    </row>
    <row r="42" spans="2:3" ht="15" customHeight="1">
      <c r="B42" s="8"/>
      <c r="C42" s="8"/>
    </row>
    <row r="43" spans="2:3" ht="15" customHeight="1">
      <c r="B43" s="8"/>
      <c r="C43" s="8"/>
    </row>
    <row r="44" spans="2:3" ht="15" customHeight="1">
      <c r="B44" s="8"/>
      <c r="C44" s="8"/>
    </row>
    <row r="45" spans="2:3" ht="15" customHeight="1">
      <c r="B45" s="8"/>
      <c r="C45" s="8"/>
    </row>
    <row r="46" spans="2:3" ht="15" customHeight="1">
      <c r="B46" s="8"/>
      <c r="C46" s="8"/>
    </row>
    <row r="47" spans="2:3" ht="15" customHeight="1">
      <c r="B47" s="8"/>
      <c r="C47" s="8"/>
    </row>
    <row r="48" spans="2:3" ht="15" customHeight="1">
      <c r="B48" s="8"/>
      <c r="C48" s="8"/>
    </row>
    <row r="49" spans="2:3" ht="15" customHeight="1">
      <c r="B49" s="8"/>
      <c r="C49" s="8"/>
    </row>
    <row r="50" spans="2:3" ht="15" customHeight="1">
      <c r="B50" s="8"/>
      <c r="C50" s="8"/>
    </row>
    <row r="51" spans="2:3" ht="15" customHeight="1">
      <c r="B51" s="8"/>
      <c r="C51" s="8"/>
    </row>
    <row r="52" spans="2:3" ht="15" customHeight="1">
      <c r="B52" s="8"/>
      <c r="C52" s="8"/>
    </row>
    <row r="53" spans="2:3" ht="15" customHeight="1">
      <c r="B53" s="8"/>
    </row>
    <row r="54" spans="2:3" ht="15" customHeight="1">
      <c r="B54" s="8"/>
    </row>
    <row r="55" spans="2:3" ht="15" customHeight="1">
      <c r="B55" s="8"/>
    </row>
    <row r="56" spans="2:3" ht="15" customHeight="1">
      <c r="B56" s="8"/>
    </row>
    <row r="57" spans="2:3" ht="15" customHeight="1">
      <c r="B57" s="8"/>
    </row>
    <row r="58" spans="2:3" ht="15" customHeight="1">
      <c r="B58" s="8"/>
    </row>
    <row r="59" spans="2:3" ht="15" customHeight="1">
      <c r="B59" s="8"/>
    </row>
    <row r="60" spans="2:3" ht="15" customHeight="1">
      <c r="B60" s="8"/>
    </row>
    <row r="61" spans="2:3" ht="15" customHeight="1">
      <c r="B61" s="8"/>
    </row>
    <row r="62" spans="2:3" ht="15" customHeight="1">
      <c r="B62" s="8"/>
    </row>
    <row r="63" spans="2:3" ht="15" customHeight="1">
      <c r="B63" s="8"/>
    </row>
    <row r="64" spans="2:3" ht="15" customHeight="1">
      <c r="B64" s="8"/>
    </row>
    <row r="65" spans="2:2" ht="15" customHeight="1">
      <c r="B65" s="8"/>
    </row>
    <row r="66" spans="2:2" ht="15" customHeight="1">
      <c r="B66" s="8"/>
    </row>
    <row r="67" spans="2:2" ht="15" customHeight="1">
      <c r="B67" s="8"/>
    </row>
    <row r="68" spans="2:2" ht="15" customHeight="1">
      <c r="B68" s="8"/>
    </row>
    <row r="69" spans="2:2" ht="15" customHeight="1">
      <c r="B69" s="8"/>
    </row>
    <row r="70" spans="2:2" ht="15" customHeight="1">
      <c r="B70" s="8"/>
    </row>
    <row r="71" spans="2:2" ht="15" customHeight="1">
      <c r="B71" s="8"/>
    </row>
    <row r="72" spans="2:2" ht="15" customHeight="1">
      <c r="B72" s="8"/>
    </row>
    <row r="73" spans="2:2" ht="15" customHeight="1">
      <c r="B73" s="8"/>
    </row>
    <row r="74" spans="2:2" ht="15" customHeight="1">
      <c r="B74" s="8"/>
    </row>
    <row r="75" spans="2:2" ht="15" customHeight="1">
      <c r="B75" s="8"/>
    </row>
    <row r="76" spans="2:2" ht="15" customHeight="1">
      <c r="B76" s="8"/>
    </row>
    <row r="77" spans="2:2" ht="15" customHeight="1">
      <c r="B77" s="8"/>
    </row>
    <row r="78" spans="2:2" ht="15" customHeight="1">
      <c r="B78" s="8"/>
    </row>
    <row r="79" spans="2:2" ht="15" customHeight="1">
      <c r="B79" s="8"/>
    </row>
    <row r="80" spans="2:2" ht="15" customHeight="1">
      <c r="B80" s="8"/>
    </row>
    <row r="81" spans="1:2" ht="15" customHeight="1">
      <c r="B81" s="8"/>
    </row>
    <row r="82" spans="1:2" ht="15" customHeight="1">
      <c r="B82" s="8"/>
    </row>
    <row r="83" spans="1:2" ht="15" customHeight="1">
      <c r="B83" s="8"/>
    </row>
    <row r="84" spans="1:2" ht="15" customHeight="1">
      <c r="B84" s="8"/>
    </row>
    <row r="85" spans="1:2" ht="15" customHeight="1">
      <c r="B85" s="8"/>
    </row>
    <row r="86" spans="1:2" ht="15" customHeight="1">
      <c r="B86" s="8"/>
    </row>
    <row r="87" spans="1:2" ht="15" customHeight="1">
      <c r="B87" s="8"/>
    </row>
    <row r="88" spans="1:2" ht="15" customHeight="1">
      <c r="B88" s="8"/>
    </row>
    <row r="89" spans="1:2" ht="15" customHeight="1">
      <c r="B89" s="8"/>
    </row>
    <row r="90" spans="1:2" ht="15" customHeight="1">
      <c r="A90" s="28"/>
      <c r="B90" s="8"/>
    </row>
    <row r="91" spans="1:2" ht="15" customHeight="1">
      <c r="A91" s="28"/>
      <c r="B91" s="8"/>
    </row>
    <row r="92" spans="1:2" ht="15" customHeight="1">
      <c r="A92" s="28"/>
      <c r="B92" s="8"/>
    </row>
    <row r="93" spans="1:2" ht="15" customHeight="1">
      <c r="A93" s="28"/>
      <c r="B93" s="8"/>
    </row>
    <row r="94" spans="1:2" ht="15" customHeight="1">
      <c r="A94" s="28"/>
      <c r="B94" s="8"/>
    </row>
    <row r="95" spans="1:2" ht="15" customHeight="1">
      <c r="A95" s="28"/>
      <c r="B95" s="8"/>
    </row>
    <row r="96" spans="1:2" ht="15" customHeight="1">
      <c r="A96" s="28"/>
      <c r="B96" s="8"/>
    </row>
    <row r="97" spans="1:2" ht="15" customHeight="1">
      <c r="A97" s="28"/>
      <c r="B97" s="8"/>
    </row>
    <row r="98" spans="1:2" ht="15" customHeight="1">
      <c r="A98" s="28"/>
      <c r="B98" s="8"/>
    </row>
    <row r="99" spans="1:2" ht="15" customHeight="1">
      <c r="B99"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1</vt:i4>
      </vt:variant>
    </vt:vector>
  </HeadingPairs>
  <TitlesOfParts>
    <vt:vector size="8" baseType="lpstr">
      <vt:lpstr>Contents</vt:lpstr>
      <vt:lpstr>Metadata</vt:lpstr>
      <vt:lpstr>Total2017</vt:lpstr>
      <vt:lpstr>Total2019</vt:lpstr>
      <vt:lpstr>India2019</vt:lpstr>
      <vt:lpstr>Pakistan2019</vt:lpstr>
      <vt:lpstr>Bangladesh2019</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2019-10-20T18:12:09Z</dcterms:modified>
</cp:coreProperties>
</file>